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567047A-6B4F-4BA6-8B99-53BB18F06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LİMATLAR" sheetId="69" r:id="rId1"/>
    <sheet name="ABA GÜREŞİ" sheetId="41" r:id="rId2"/>
    <sheet name="ATLETİZM" sheetId="13" r:id="rId3"/>
    <sheet name="BADMİNTON" sheetId="10" r:id="rId4"/>
    <sheet name="3X3 BASKETBOL" sheetId="46" r:id="rId5"/>
    <sheet name="BASKETBOL" sheetId="9" r:id="rId6"/>
    <sheet name="BOCCE" sheetId="7" r:id="rId7"/>
    <sheet name="BOKS" sheetId="36" r:id="rId8"/>
    <sheet name="BİLEK GÜREŞİ" sheetId="24" r:id="rId9"/>
    <sheet name="CİMNASTİK" sheetId="66" r:id="rId10"/>
    <sheet name="DART" sheetId="22" r:id="rId11"/>
    <sheet name="F.CURLİNG" sheetId="39" r:id="rId12"/>
    <sheet name="FUTBOL" sheetId="5" r:id="rId13"/>
    <sheet name="FUTSAL" sheetId="6" r:id="rId14"/>
    <sheet name="G. TÜRK OKÇULUĞU" sheetId="40" r:id="rId15"/>
    <sheet name="GÜREŞ" sheetId="17" r:id="rId16"/>
    <sheet name="BOWLİNG" sheetId="64" r:id="rId17"/>
    <sheet name="HALKOYUNLARI" sheetId="8" r:id="rId18"/>
    <sheet name="OKÇULUK" sheetId="72" r:id="rId19"/>
    <sheet name="KARAKUCAK GÜREŞ" sheetId="43" r:id="rId20"/>
    <sheet name="HENTBOL" sheetId="4" r:id="rId21"/>
    <sheet name="JUDO" sheetId="65" r:id="rId22"/>
    <sheet name="KANO" sheetId="25" r:id="rId23"/>
    <sheet name="KROS" sheetId="12" r:id="rId24"/>
    <sheet name="KARATE" sheetId="15" r:id="rId25"/>
    <sheet name="KAYAK" sheetId="16" r:id="rId26"/>
    <sheet name="MASA TENİSİ" sheetId="3" r:id="rId27"/>
    <sheet name="MUAY THAİ" sheetId="48" r:id="rId28"/>
    <sheet name="ORYANTİRİNG" sheetId="50" r:id="rId29"/>
    <sheet name="ÖZEL SPORCULAR" sheetId="51" r:id="rId30"/>
    <sheet name="SATRANÇ" sheetId="20" r:id="rId31"/>
    <sheet name="TAEKWONDO" sheetId="18" r:id="rId32"/>
    <sheet name="TENİS" sheetId="11" r:id="rId33"/>
    <sheet name="VOLEYBOL" sheetId="1" r:id="rId34"/>
    <sheet name="YÜZME" sheetId="27" r:id="rId35"/>
  </sheets>
  <definedNames>
    <definedName name="_13.05.2024">FUTSAL!#REF!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5" i="5"/>
  <c r="C34" i="5"/>
  <c r="C35" i="5"/>
  <c r="C36" i="5"/>
  <c r="C33" i="5"/>
  <c r="C72" i="6"/>
  <c r="C73" i="6"/>
  <c r="C74" i="6"/>
  <c r="C75" i="6"/>
  <c r="C76" i="6"/>
  <c r="C77" i="6"/>
  <c r="C78" i="6"/>
  <c r="C71" i="6"/>
  <c r="C7" i="1"/>
  <c r="C8" i="1"/>
  <c r="C6" i="1"/>
  <c r="C109" i="1"/>
  <c r="C110" i="1"/>
  <c r="C111" i="1"/>
  <c r="C112" i="1"/>
  <c r="C108" i="1"/>
  <c r="C143" i="1"/>
  <c r="C144" i="1"/>
  <c r="C145" i="1"/>
  <c r="C146" i="1"/>
  <c r="C147" i="1"/>
  <c r="C148" i="1"/>
  <c r="C149" i="1"/>
  <c r="C142" i="1"/>
</calcChain>
</file>

<file path=xl/sharedStrings.xml><?xml version="1.0" encoding="utf-8"?>
<sst xmlns="http://schemas.openxmlformats.org/spreadsheetml/2006/main" count="1207" uniqueCount="372">
  <si>
    <t>TAKIMIN ADI</t>
  </si>
  <si>
    <t>MÜSABAKA TARİHİ</t>
  </si>
  <si>
    <t>SAAT</t>
  </si>
  <si>
    <t>A GRUBU</t>
  </si>
  <si>
    <t>B GRUBU</t>
  </si>
  <si>
    <t>MERKEZ</t>
  </si>
  <si>
    <t>HOPA</t>
  </si>
  <si>
    <t>TAKIMLAR</t>
  </si>
  <si>
    <t>TÜM KATEGORİLER</t>
  </si>
  <si>
    <t>KATEGORİ</t>
  </si>
  <si>
    <t>YERİ</t>
  </si>
  <si>
    <t>TARİH</t>
  </si>
  <si>
    <t>YÜZME İL BİRİNCİLİĞİ</t>
  </si>
  <si>
    <t>* İlçe Birinciliği Yapılmayacak.</t>
  </si>
  <si>
    <t>YILDIZLAR (KIZ-ERKEK)</t>
  </si>
  <si>
    <t>KANO İL BİRİNCİLİĞİ</t>
  </si>
  <si>
    <t>KROS  İL BİRİNCİLİĞİ</t>
  </si>
  <si>
    <t>KARATE İL BİRİNCİLİĞİ</t>
  </si>
  <si>
    <t>KAYAK İL BİRİNCİLİĞİ</t>
  </si>
  <si>
    <t>MASA TENİSİ İL BİRİNCİLİĞİ</t>
  </si>
  <si>
    <t>SATRANÇ  İL BİRİNCİLİĞİ</t>
  </si>
  <si>
    <t>TENİS İL BİRİNCİLİĞİ</t>
  </si>
  <si>
    <t>BOCCE  İL BİRİNCİLİĞİ</t>
  </si>
  <si>
    <t>BADMİNTON İL BİRİNCİLİĞİ</t>
  </si>
  <si>
    <t>ATLETİZM İL BİRİNCİLİĞİ</t>
  </si>
  <si>
    <t>BİLEK GÜREŞİ İL BİRİNCİLİĞİ</t>
  </si>
  <si>
    <t>DART İL BİRİNCİLİĞİ</t>
  </si>
  <si>
    <t>KÜÇÜKLER (KIZ-ERKEK)</t>
  </si>
  <si>
    <t>GENÇLER A-B (KIZ-ERKEK)</t>
  </si>
  <si>
    <t>İL/İLÇE</t>
  </si>
  <si>
    <t>BAŞVURAN TAKIMLAR</t>
  </si>
  <si>
    <t>GRUPLAR</t>
  </si>
  <si>
    <t>FUTBOL KÜÇÜKLER ERKEK İL BİRİNCİLİĞİ</t>
  </si>
  <si>
    <t>FUTSAL</t>
  </si>
  <si>
    <t>YARI FİNAL</t>
  </si>
  <si>
    <t>FİNAL</t>
  </si>
  <si>
    <t>YILDIZLAR</t>
  </si>
  <si>
    <t>10.00</t>
  </si>
  <si>
    <t>A1-B2</t>
  </si>
  <si>
    <t>MERKEZ S.S.</t>
  </si>
  <si>
    <t xml:space="preserve">Merkez </t>
  </si>
  <si>
    <t>B1-A2</t>
  </si>
  <si>
    <t>3. VE 4. LÜK</t>
  </si>
  <si>
    <t>GENÇLER B</t>
  </si>
  <si>
    <t>GELENEKSEL TÜRK OKÇULUĞU İL BİRİNCİLİĞİ</t>
  </si>
  <si>
    <t xml:space="preserve">GENÇLER A </t>
  </si>
  <si>
    <t>ABA GÜREŞİ İL BİRİNCİLİĞİ</t>
  </si>
  <si>
    <t>YILDIZLAR 
GENÇLER A 
GENÇLER B</t>
  </si>
  <si>
    <t>* LİSANS KONTROL VE GÖĞÜS NUMARASI DAĞITIMI SAAT 09:30' DA YAPILACAKTIR</t>
  </si>
  <si>
    <t>KÜÇÜKLER-YILDIZLAR - GENÇLER A-B</t>
  </si>
  <si>
    <t>ARHAVİ SPOR SALONU</t>
  </si>
  <si>
    <t>ARTVİN MERKEZ TAEKWONDO SALONU</t>
  </si>
  <si>
    <t>MUAY THAİ İL BİRİNCİLİĞİ</t>
  </si>
  <si>
    <t>YILDIZLAR(K-E)</t>
  </si>
  <si>
    <t>HENTBOL GENÇLER A ERKEKLER İL BİRİNCİLİĞİ</t>
  </si>
  <si>
    <t>ARTVİN MERKEZ</t>
  </si>
  <si>
    <t>VOLEYBOL GENÇLER A KIZ İL BİRİNCİLİĞİ</t>
  </si>
  <si>
    <t>GÜREŞ SERBEST VE GREKOROMEN STİL İL BİRİNCİLİĞİ</t>
  </si>
  <si>
    <t>GENÇLER A-B (K-E)</t>
  </si>
  <si>
    <t>ARTVİN-İSKEBE</t>
  </si>
  <si>
    <t>SAATİ</t>
  </si>
  <si>
    <t xml:space="preserve">FİKSTÜR ÇEKİMİ MÜSABAKA GÜNÜ YAPILACAKTIR. </t>
  </si>
  <si>
    <t>ÖZEL SPORCULAR MASA TENİSİ İL BİRİNCİLİĞİ</t>
  </si>
  <si>
    <t>ÖZEL SPORCULAR ATLETİZM İL BİRİNCİLİĞİ</t>
  </si>
  <si>
    <t>TAEKWONDO   İL BİRİNCİLİĞİ</t>
  </si>
  <si>
    <t>FUTSAL KÜÇÜKLER ERKEK İL BİRİNCİLİĞİ</t>
  </si>
  <si>
    <t>AÇÜ BOWLİNG SALONU</t>
  </si>
  <si>
    <t>BOWLİNG KIZ - ERKEK  GENÇLER A İL BİRİNCİLİĞİ</t>
  </si>
  <si>
    <t>** YARIŞMA TARTI SAATLERİ (TÜM KATEGORİLER) 08:30</t>
  </si>
  <si>
    <t>Gazi Ortaokulu(A)</t>
  </si>
  <si>
    <t>MASA TENİSİ MERKEZ İLÇE BİRİNCİLİĞİ</t>
  </si>
  <si>
    <t>VOLEYBOL GENÇLER A KIZ MERKEZ İLÇE BİRİNCİLİĞİ</t>
  </si>
  <si>
    <t>A1 - B2</t>
  </si>
  <si>
    <t>B1 - A2</t>
  </si>
  <si>
    <t>VOLEYBOL GENÇLER A ERKEK MERKEZ İLÇE BİRİNCİLİĞİ</t>
  </si>
  <si>
    <t>VOLEYBOL GENÇLER A ERKEK İL BİRİNCİLİĞİ</t>
  </si>
  <si>
    <t>VOLEYBOL KÜÇÜKLER ERKEK İL BİRİNCİLİĞİ</t>
  </si>
  <si>
    <t>VOLEYBOL KÜÇÜKLER KIZ MERKEZ İLÇE BİRİNCİLİĞİ</t>
  </si>
  <si>
    <t>3.LÜK MAÇI</t>
  </si>
  <si>
    <t>GENÇLER A ERKEKLER İL BİRİNCİLİĞİ</t>
  </si>
  <si>
    <t>* İlçe Birincilikleri Yapılacak.</t>
  </si>
  <si>
    <t>YUSUFELİ SPOR SALONU</t>
  </si>
  <si>
    <t>GENÇLER A-B - YILDIZLAR</t>
  </si>
  <si>
    <t>KÜÇÜKLER - YILDIZLAR</t>
  </si>
  <si>
    <t>GENÇLER A ERKEK  İL BİRİNCİLİĞİ</t>
  </si>
  <si>
    <t>HENTBOL KÜÇÜKLER KIZ İL BİRİNCİLİĞİ</t>
  </si>
  <si>
    <t>KOŞULAR</t>
  </si>
  <si>
    <t>ATMALAR / ATLAMALAR</t>
  </si>
  <si>
    <t>ATMALAR/ATLAMALAR</t>
  </si>
  <si>
    <t>BORÇKA MUAY THAİ S.</t>
  </si>
  <si>
    <t>GENÇLER A -ERKEK-KIZ</t>
  </si>
  <si>
    <t>KÜÇÜKLER- YILDIZLAR ERKEK-KIZ</t>
  </si>
  <si>
    <t>YILDIZLAR - GENÇLER</t>
  </si>
  <si>
    <t>KARAKUCAK  İL BİRİNCİLİĞİ</t>
  </si>
  <si>
    <t>KIYMETLİ OKUL SPORLARI AİLESİ</t>
  </si>
  <si>
    <t>Yarışma öncesi esame listeleri,kimlik  ve lisansların Okul Sporları Tertip Komitesine ibraz edilmesi zorunludur.</t>
  </si>
  <si>
    <t>İlçelerden İl Birinciliğine gelecek olan takımların Kaymakamlık Olurlarını Yarışma tarihi ile aynı tarihleri kapsayacak şekilde alması gerekmektedir.</t>
  </si>
  <si>
    <t>Müsabakalara taahhütte bulunup fikstürde adı olan okulların katılamayacak oldukları yarışmaları 5 iş günü öncesi tarafımıza resmi olarak bildirmesi gerekmektedir</t>
  </si>
  <si>
    <t xml:space="preserve"> Adresinden tüm yarışma talimat ve oyun kurallarını görüntüleyebilirsiniz.</t>
  </si>
  <si>
    <t>KLAVUZ</t>
  </si>
  <si>
    <t>OKULSPORTAL</t>
  </si>
  <si>
    <t>İlgili linkten lisans ,esame,takım oluşturma,takım silme gibi işlemleri görüntüleyebilirsiniz</t>
  </si>
  <si>
    <t>11.00</t>
  </si>
  <si>
    <t>12.00</t>
  </si>
  <si>
    <t xml:space="preserve"> 3X3 BASKETBOL YILDIZLAR ERKEK-KIZ  İL BİRİNCİLİĞİ</t>
  </si>
  <si>
    <t>ORYANTİRİNG İL BİRİNCİLİĞİ</t>
  </si>
  <si>
    <t>VOLEYBOL KÜÇÜKLER KIZ İL BİRİNCİLİĞİ</t>
  </si>
  <si>
    <t xml:space="preserve"> VOLEYBOL YILDIZLAR KIZ MERKEZ İLÇE BİRİNCİLİĞİ</t>
  </si>
  <si>
    <t>VOLEYBOL YILDIZLAR KIZ MERKEZ İLÇE BİRİNCİLİĞİ</t>
  </si>
  <si>
    <t>VOLEYBOL YILDIZLAR KIZ  İL BİRİNCİLİĞİ</t>
  </si>
  <si>
    <t>VOLEYBOL YILDIZLAR KIZ İL BİRİNCİLİĞİ</t>
  </si>
  <si>
    <t xml:space="preserve"> VOLEYBOL YILDIZLAR KIZ İL BİRİNCİLİĞİ</t>
  </si>
  <si>
    <t>GENÇLER A ERKEK İL BİRİNCİLİĞİ</t>
  </si>
  <si>
    <t>FUTBOL YILDIZLAR ERKEK İL BİRİNCİLİĞİ</t>
  </si>
  <si>
    <t>FUTBOL GENÇLER A ERKEK İL BİRİNCİLİĞİ</t>
  </si>
  <si>
    <t>FUTSAL KÜÇÜKLER ERKEK MERKEZ İLÇE BİRİNCİLİĞİ</t>
  </si>
  <si>
    <t>FUTSAL GENÇLER A KIZ MERKEZ İLÇE BİRİNCİLİĞİ</t>
  </si>
  <si>
    <t>FUTSAL GENÇLER A KIZ İL BİRİNCİLİĞİ</t>
  </si>
  <si>
    <t>FUTSAL YILDIZLAR KIZ İL BİRİNCİLİĞİ</t>
  </si>
  <si>
    <t>YILDIZLAR ERKEK MERKEZ İLÇE BİRİNCİLİĞİ</t>
  </si>
  <si>
    <t>YILDIZLAR ERKEK İL BİRİNCİLİĞİ</t>
  </si>
  <si>
    <t>FUTSAL YILDIZLAR ERKEK İL BİRİNCİLİĞİ</t>
  </si>
  <si>
    <t>MİNİKLER-YILDIZLAR-GENÇLER</t>
  </si>
  <si>
    <t>BASKETBOL YILDIZLAR ERKEK İL BİRİNCİLİĞİ</t>
  </si>
  <si>
    <t>HALKOYUNLARI GENÇLER-YILDIZLAR İL BİRİNCİLİĞİ</t>
  </si>
  <si>
    <t>JUDO YILDIZLAR KIZ İL BİRİNCİLİĞİ</t>
  </si>
  <si>
    <t xml:space="preserve"> </t>
  </si>
  <si>
    <t>Merkez Spor Salonu</t>
  </si>
  <si>
    <t xml:space="preserve">KÜÇÜKLER ERKEK </t>
  </si>
  <si>
    <t>JUDO KÜÇÜKLER KIZ-ERKEK İL BİRİNCİLİĞİ</t>
  </si>
  <si>
    <t>Gençlik Merkezi</t>
  </si>
  <si>
    <t>Gençlik Merkezi Fuaye Alanı</t>
  </si>
  <si>
    <t>AÇÜ Seyitler Yerleşkesi</t>
  </si>
  <si>
    <t>10:00 (Prova)
14:00 (Müsabakalar)</t>
  </si>
  <si>
    <t>İskebe Şehir Stadı</t>
  </si>
  <si>
    <t>Arhavi</t>
  </si>
  <si>
    <t>14.00</t>
  </si>
  <si>
    <t>13.00</t>
  </si>
  <si>
    <t>Kemalpaşa</t>
  </si>
  <si>
    <t>Artvin Yüzme Havuzu</t>
  </si>
  <si>
    <t>2025-2026 Okul Spor Yarışmaları Fikstürdeki gibi yapılacaktır.</t>
  </si>
  <si>
    <t>2025-2026  Yarışma Talimatlarında ve Oyun Kurallarında değişiklikler yapılmıştır.Her yarışma öncesi talimatları dikkatlice okumanız gerekmektedir.</t>
  </si>
  <si>
    <t>JUDO GENÇLER A KIZ-ERKEK İL BİRİNCİLİĞİ</t>
  </si>
  <si>
    <t>Hopa Spor Salonu</t>
  </si>
  <si>
    <t>HENTBOL GENÇLER A KIZLAR İL BİRİNCİLİĞİ</t>
  </si>
  <si>
    <t xml:space="preserve">Ayhan Şahenk MTAL -Artvin Fen Lisesi(A) </t>
  </si>
  <si>
    <t xml:space="preserve">Artvin Spor Lisesi(A) -Artvin Fen Lisesi (A) </t>
  </si>
  <si>
    <t>Merkez Güreş Salonu</t>
  </si>
  <si>
    <t>** YARIŞMA TARTI SAATLERİ (Gençler A-B) 08.30-9.30</t>
  </si>
  <si>
    <t xml:space="preserve">Yenimahalle Ortaokulu(A)	</t>
  </si>
  <si>
    <t>7 Mart Ortaokulu(A)</t>
  </si>
  <si>
    <t xml:space="preserve">	Şehit Erol İnce İmam Hatip Ortaokulu(A)</t>
  </si>
  <si>
    <t>Gazi Ortaokulu - Şehit Erol İnce İ.H.L(A)</t>
  </si>
  <si>
    <t>Yenimahalle OO(A) -Şehit Erol İnce İ.H.L(A)</t>
  </si>
  <si>
    <t>Gazi Ortaokulu(A)  - Yenimahalle OO(A)</t>
  </si>
  <si>
    <t xml:space="preserve"> 7 Mart OO(A) - 	Şehit Erol İnce İ.H.L(A)</t>
  </si>
  <si>
    <t>Gazi Ortaokulu(A) -   7 Mart OO(A)</t>
  </si>
  <si>
    <t>Yenimahalle OO(A) -  7 Mart OO(A)</t>
  </si>
  <si>
    <t>Merkez</t>
  </si>
  <si>
    <t>Ardanuç</t>
  </si>
  <si>
    <t>Hopa</t>
  </si>
  <si>
    <t>Murgul</t>
  </si>
  <si>
    <t>Borçka</t>
  </si>
  <si>
    <t>Yusufeli</t>
  </si>
  <si>
    <t>Ardanuç-Borçka</t>
  </si>
  <si>
    <t>Hopa-Murgul</t>
  </si>
  <si>
    <t>Merkez-Yusufeli</t>
  </si>
  <si>
    <t>Arhavi-Kemalpaşa</t>
  </si>
  <si>
    <t>Ardanuç-Hopa</t>
  </si>
  <si>
    <t>Borçka-Murgul</t>
  </si>
  <si>
    <t>Merkez-Arhavi</t>
  </si>
  <si>
    <t>Yusufeli-Kemalpaşa</t>
  </si>
  <si>
    <t>Ardanuç-Murgul</t>
  </si>
  <si>
    <t>Borçka-Hopa</t>
  </si>
  <si>
    <t>Merkez-Kemalpaşa</t>
  </si>
  <si>
    <t>Yusufeli-Arhavi</t>
  </si>
  <si>
    <t>Ayhan Şahenk MTAL(A)</t>
  </si>
  <si>
    <t xml:space="preserve">Artvin Fen Lisesi(A)	</t>
  </si>
  <si>
    <t xml:space="preserve">Artvin Spor Lisesi(A)	</t>
  </si>
  <si>
    <t xml:space="preserve">Ayhan Şahenk MTAL(A)	</t>
  </si>
  <si>
    <t xml:space="preserve">15 Temmuz Şehitleri A.L(A)	</t>
  </si>
  <si>
    <t xml:space="preserve">Artvin Kazım Karabekir A.L(A)		</t>
  </si>
  <si>
    <t xml:space="preserve">Artvin Sosyal Bilimler L.(A)	</t>
  </si>
  <si>
    <t>Artvin Anadolu İ.H.L(A)</t>
  </si>
  <si>
    <t>15 Temmuz Şehitleri A.L(A)</t>
  </si>
  <si>
    <t>15 Temmuz Şehitleri A.L(A)- A. İ.H.L(A)</t>
  </si>
  <si>
    <t>A. İ.H.L(A)</t>
  </si>
  <si>
    <t>Artvin K. K. A.L(A)</t>
  </si>
  <si>
    <t>Spor Lisesi(A)</t>
  </si>
  <si>
    <t>Spor Lisesi(A)-15 Temmuz Şehitleri A.L(A)</t>
  </si>
  <si>
    <t>Fen Lisesi(A)</t>
  </si>
  <si>
    <t>Spor Lisesi(A)- Fen Lisesi(A)</t>
  </si>
  <si>
    <t>Fen Lisesi(A)-A. İ.H.L(A)</t>
  </si>
  <si>
    <t>Sosyal Bilimler L.(A) -Artvin K. K. A.L(A)</t>
  </si>
  <si>
    <t>Sosyal Bilimler L.(A)</t>
  </si>
  <si>
    <t>Sosyal Bilimler L.(A)-Ayhan Ş. MTAL(A)</t>
  </si>
  <si>
    <t>Ayhan Ş. MTAL(A)</t>
  </si>
  <si>
    <t>Spor Lisesi(A)-A. İ.H.L(A)</t>
  </si>
  <si>
    <t>15 Temmuz Şehitleri A.L(A)-Fen Lisesi(A)</t>
  </si>
  <si>
    <t>Artvin K. K. A.L(A)-Ayhan Ş. MTAL(A)</t>
  </si>
  <si>
    <t>Hopa-Yusufeli</t>
  </si>
  <si>
    <t>Borçka-Merkez</t>
  </si>
  <si>
    <t>Yusufeli-Borçka</t>
  </si>
  <si>
    <t>Arhavi-Hopa</t>
  </si>
  <si>
    <t>Borçka-Arhavi</t>
  </si>
  <si>
    <t>Arhavi-Merkez</t>
  </si>
  <si>
    <t>Hopa-Borçka</t>
  </si>
  <si>
    <t>Merkez-Hopa</t>
  </si>
  <si>
    <t>VOLEYBOL GENÇLER A KIZ İl BİRİNCİLİĞİ</t>
  </si>
  <si>
    <t>Spor Lisesi(A)-  Ayhan Şahenk MTAL(A)</t>
  </si>
  <si>
    <t>Kazım Karabekir A.L(A)</t>
  </si>
  <si>
    <t>Spor Lisesi(A) -  Kazım Karabekir A.L(A)</t>
  </si>
  <si>
    <t>Ayhan Şahenk MTAL(A)-Kazım Karabekir A.L(A)</t>
  </si>
  <si>
    <t>Ardanuç-Yusufeli</t>
  </si>
  <si>
    <t>Arhavi-Ardanuç</t>
  </si>
  <si>
    <t>Merkez-Ardanuç</t>
  </si>
  <si>
    <t>VOLEYBOL GENÇLER A ERKEK İl BİRİNCİLİĞİ</t>
  </si>
  <si>
    <t>Tartı</t>
  </si>
  <si>
    <t>10.30-11.30</t>
  </si>
  <si>
    <t>HENTBOL YILDIZLAR KIZ İL BİRİNCİLİĞİ</t>
  </si>
  <si>
    <t>HENTBOL YILDIZLAR ERKEK İL BİRİNCİLİĞİ</t>
  </si>
  <si>
    <t xml:space="preserve">	Yavuz Selim Ortaokulu(A)</t>
  </si>
  <si>
    <t>Gençler ve Yıldızlar Erkek</t>
  </si>
  <si>
    <t>Gençler ve Yıldızlar Kız</t>
  </si>
  <si>
    <t>Küçükler Kız</t>
  </si>
  <si>
    <t>Küçükler  Erkek</t>
  </si>
  <si>
    <t>Artvin Fen Lisesi - Artvin K.K.A.L.</t>
  </si>
  <si>
    <t>Artvin Fen Lisesi - Nurettin Çarmıklı A.İ.H.L</t>
  </si>
  <si>
    <t>Artvin K.K.A.L. - Nurettin Çarmıklı A.İ.H.L</t>
  </si>
  <si>
    <t>Merkez Spor S.</t>
  </si>
  <si>
    <t xml:space="preserve"> KÜÇÜKLER  (ERKEK-KIZ) 
YILDIZLAR (ERKEK)</t>
  </si>
  <si>
    <t xml:space="preserve">GENÇLER A-B (K-E) </t>
  </si>
  <si>
    <t>Gençler Kız-Erkek</t>
  </si>
  <si>
    <t>Yıldızlar Kız-Erkek</t>
  </si>
  <si>
    <t>Ardanuç Spor Salonu</t>
  </si>
  <si>
    <t>Artvin Masa Tenisi Salonu</t>
  </si>
  <si>
    <t>Gençler A Kız-Erkek</t>
  </si>
  <si>
    <t>*Masa Tenisi Gençler A (Kız-Erkek) müsabakaları için takımların en geç 09:30'da Artvin Masa Tenisi Salonunda hazır olması gerekmektedir.</t>
  </si>
  <si>
    <t>Kemalpaşa-Borçka</t>
  </si>
  <si>
    <t>Kemalpaşa-Merkez</t>
  </si>
  <si>
    <t>Atatürk O(A)</t>
  </si>
  <si>
    <t>Yenimahalle O(A)</t>
  </si>
  <si>
    <t xml:space="preserve">7 Mart O(A)	</t>
  </si>
  <si>
    <t>Atatürk O(A)(A)-  7 Mart O(A)</t>
  </si>
  <si>
    <t>Atatürk  O (A). - Yenimahalle O(A)</t>
  </si>
  <si>
    <t xml:space="preserve">Yenimahalle O(A). -Şehit E.İ.İ.H.O(A)	</t>
  </si>
  <si>
    <t xml:space="preserve">7 Mart O(A)-Şehit E.İ.İ.H.O(A)	</t>
  </si>
  <si>
    <t xml:space="preserve">Şehit E.İ.İ.H.O(A)	</t>
  </si>
  <si>
    <t xml:space="preserve">Atatürk  O (A). - Şehit E.İ.İ.H.O(A)	</t>
  </si>
  <si>
    <t>Yenimahalle O(A). -  7 Mart O(A)</t>
  </si>
  <si>
    <t>Merkez-Borçka</t>
  </si>
  <si>
    <t>Hopa-Arhavi</t>
  </si>
  <si>
    <t>Gazi O(A). - Yenimahalle O. (A)</t>
  </si>
  <si>
    <t>BASKETBOL YILDIZLAR KIZ İL BİRİNCİLİĞİ</t>
  </si>
  <si>
    <t>Yenimahalle O. (A)</t>
  </si>
  <si>
    <t>TOBB MTAL</t>
  </si>
  <si>
    <t>Sosyal B.L</t>
  </si>
  <si>
    <t>Spor Lisesi</t>
  </si>
  <si>
    <t>Kazım K.A.L</t>
  </si>
  <si>
    <t>15 Temmuz Ş.A.L</t>
  </si>
  <si>
    <t>Ayhan Ş.MTAL</t>
  </si>
  <si>
    <t>Sosyal B.L - Spor Lisesi</t>
  </si>
  <si>
    <t>Anadolu İ.H.L-15 Temmuz Ş.A.L</t>
  </si>
  <si>
    <t>Anadolu İ.H.L</t>
  </si>
  <si>
    <t xml:space="preserve">Anadolu İ.H.L </t>
  </si>
  <si>
    <t>Anadolu İ.H.L - Sosyal B.L</t>
  </si>
  <si>
    <t>15 Temmuz Ş.A.L. - Spor Lisesi</t>
  </si>
  <si>
    <t>Anadolu İ.H.L - Spor Lisesi</t>
  </si>
  <si>
    <t xml:space="preserve">15 Temmuz Ş.A.L - Sosyal B.L </t>
  </si>
  <si>
    <t>Kazım K.A.L-TOBB MTAL</t>
  </si>
  <si>
    <t>Kazım K.A.L- Ayhan Ş.MTAL</t>
  </si>
  <si>
    <t>TOBB MTAL - Ayhan Ş.MTAL</t>
  </si>
  <si>
    <t>Merkez -  Ardanuç</t>
  </si>
  <si>
    <t>Kemalpaşa - Hopa</t>
  </si>
  <si>
    <t>Arhavi - Yusufeli</t>
  </si>
  <si>
    <t>Arhavi-Borçka</t>
  </si>
  <si>
    <t>Yusufeli-Murgul</t>
  </si>
  <si>
    <t>Ardanuç-Kemalpaşa</t>
  </si>
  <si>
    <t>Arhavi-Murgul</t>
  </si>
  <si>
    <t>Spor Lisesi- Kazım K.A.L</t>
  </si>
  <si>
    <t>Spor Lisesi-Ayhan Ş.MTAL</t>
  </si>
  <si>
    <t>Kazım K.A.L-Ayhan Ş.MTAL</t>
  </si>
  <si>
    <t>Muhtelif</t>
  </si>
  <si>
    <t>Arhavi -Yusufeli</t>
  </si>
  <si>
    <t>Borçka-Yusufeli</t>
  </si>
  <si>
    <t>Borçka Şehir Stadı</t>
  </si>
  <si>
    <t xml:space="preserve">Gazi Ortaokulu(A)	</t>
  </si>
  <si>
    <t>HENTBOL KÜÇÜKLER ERKEK İL BİRİNCİLİĞİ</t>
  </si>
  <si>
    <t xml:space="preserve">Gazi Ortaokulu(A)-Kemalpaşa Ortaokulu(A)	</t>
  </si>
  <si>
    <t>Kemalpaşa Spor Salonu</t>
  </si>
  <si>
    <t>Yıldızlar Kız</t>
  </si>
  <si>
    <t>Kayak Merkezi</t>
  </si>
  <si>
    <t>Tüm Kategoriler</t>
  </si>
  <si>
    <t>Merkez Kort Sahası</t>
  </si>
  <si>
    <t>Arhavi Kort Sahası</t>
  </si>
  <si>
    <t>KÜÇÜKLER ERKEKLER İL BİRİNCİLİĞİ</t>
  </si>
  <si>
    <t>Arhavi Atatürk O.- Artvin Gazi O.</t>
  </si>
  <si>
    <t>Arhavi Atatürk O. - Yeni Mahalle O.</t>
  </si>
  <si>
    <t>Artvin Gazi O.- Yeni Mahalle O.</t>
  </si>
  <si>
    <t>Osman B. A.İ.H.L</t>
  </si>
  <si>
    <t>Ertuğrul K. F.L.</t>
  </si>
  <si>
    <t>Osman B. A.İ.H.L-Spor Lisesi</t>
  </si>
  <si>
    <t>Osman B. A.İ.H.L-Ertuğrul K. F.L.</t>
  </si>
  <si>
    <t>Spor Lisesi-Ertuğrul K. F.L.</t>
  </si>
  <si>
    <t>Arhavi Şehir Stadı</t>
  </si>
  <si>
    <t>GENÇLER A ERKEK MERKEZ İLÇE BİRİNCİLİĞİ</t>
  </si>
  <si>
    <t>Gençler A</t>
  </si>
  <si>
    <t>Yıldızlar</t>
  </si>
  <si>
    <t>26.02.2026-27.02.2026</t>
  </si>
  <si>
    <t>24.02.2026-25.02.2026</t>
  </si>
  <si>
    <t>Küçükler (Kız-Genel)</t>
  </si>
  <si>
    <t>Yıldızlar (Kız-Genel)</t>
  </si>
  <si>
    <t>Gençler (Kız-Genel)</t>
  </si>
  <si>
    <t>7-8 Şubat 2026</t>
  </si>
  <si>
    <t>21-22 Şubat 2026</t>
  </si>
  <si>
    <t>14-15 Şubat 2026</t>
  </si>
  <si>
    <t>Yıldızlar-Gençler A-B (K-E)</t>
  </si>
  <si>
    <t>BOKS TÜM KATEGORİLER İL BİRİNCİLİĞİ</t>
  </si>
  <si>
    <t>Tüm Kategoriler Erkek</t>
  </si>
  <si>
    <t>Tüm Kategoriler Kız</t>
  </si>
  <si>
    <t>Tüm Kategoriler Karma</t>
  </si>
  <si>
    <t>FLOOR CURLİNG TÜM KATEGORİLER ERKEK İL BİRİNCİLİĞİ</t>
  </si>
  <si>
    <t>FLOOR CURLİNG TÜM KATEGORİLER KIZ İL BİRİNCİLİĞİ</t>
  </si>
  <si>
    <t>FLOOR CURLİNG TÜM KATEGORİLER KARMA İL BİRİNCİLİĞİ</t>
  </si>
  <si>
    <t>Yusufeli Spor Salonu</t>
  </si>
  <si>
    <t>Arhavi-Yusufeli</t>
  </si>
  <si>
    <t>Küçükler Kız-Erkek</t>
  </si>
  <si>
    <t>Atatürk O.</t>
  </si>
  <si>
    <t>7 Mart O.</t>
  </si>
  <si>
    <t>Gazi O.</t>
  </si>
  <si>
    <t>Yenimahalle O.</t>
  </si>
  <si>
    <t>Şehit Erol İ.İ.H.O</t>
  </si>
  <si>
    <t>Başvuran Takımlar</t>
  </si>
  <si>
    <t>İlçe</t>
  </si>
  <si>
    <t>Seyitler T.Ş.O.İ.O</t>
  </si>
  <si>
    <t>Şehit Erol İ.İ.H.O-Gazi O.</t>
  </si>
  <si>
    <t>Şehit Erol İ.İ.H.O-Yenimahalle O.</t>
  </si>
  <si>
    <t>Gazi O.-Yenimahalle O.</t>
  </si>
  <si>
    <t>Atatürk O.-7 Mart O.</t>
  </si>
  <si>
    <t>Atatürk O.-Seyitler T.Ş.O.İ.O</t>
  </si>
  <si>
    <t>7 Mart O.-Seyitler T.Ş.O.İ.O</t>
  </si>
  <si>
    <t>Kemalpaşa-Murgul</t>
  </si>
  <si>
    <t>Yusufeli-Hopa</t>
  </si>
  <si>
    <t>Borçka-Kemalpaşa</t>
  </si>
  <si>
    <t>3.Lük</t>
  </si>
  <si>
    <t>Final</t>
  </si>
  <si>
    <t>Yenimahalle O</t>
  </si>
  <si>
    <t xml:space="preserve">GÜREŞ GENÇLER A-B - YILDIZLAR
ERKEK </t>
  </si>
  <si>
    <t>GÜREŞ GENÇLER A-B- YILDIZLAR KIZ</t>
  </si>
  <si>
    <t>3.03.2025 (Prova)
4.03.2025 (Yarışma)</t>
  </si>
  <si>
    <t>RİTMİK CİMNASTİK KIZ İL BİRİNCİLİĞİ</t>
  </si>
  <si>
    <t>OKÇULUK İL BİRİNCİLİĞİ</t>
  </si>
  <si>
    <t>STEP-AEROBİC CİMNASTİK KARMA İL BİRİNCİLİĞİ</t>
  </si>
  <si>
    <t>ARTİSTİK CİMNASTİK KIZ-ERKEK İL BİRİNCİLİĞİ</t>
  </si>
  <si>
    <t>Minikler Kız-Erkek</t>
  </si>
  <si>
    <t>*Gençler A Kız-Erkek</t>
  </si>
  <si>
    <t>Merkez Masa Tenisi Salonu</t>
  </si>
  <si>
    <t>Gençler A-B</t>
  </si>
  <si>
    <t>Borçka Spor Salonu</t>
  </si>
  <si>
    <t>Şehit Erol İ.İ.H.O.</t>
  </si>
  <si>
    <t>Atatürk O.-Yenimahalle O.</t>
  </si>
  <si>
    <t>Atatürk O.-Şehit Erol İ.İ.H.O.</t>
  </si>
  <si>
    <t>Yenimahalle O.-Şehit Erol İ.İ.H.O.</t>
  </si>
  <si>
    <t>Murgul-Kemalpaşa</t>
  </si>
  <si>
    <t>GÜREŞ SERBEST STİL İL BİRİNCİLİĞİ</t>
  </si>
  <si>
    <t>İŞİTME ENGELLİLER ATLETİZM İL BİRİNCİLİĞİ</t>
  </si>
  <si>
    <t>Deniz Kanosu Gençler A- Yıldızlar - Küçükler</t>
  </si>
  <si>
    <t>Durgun Su Kano Gençler A- Yıldızlar - Küçükler</t>
  </si>
  <si>
    <t xml:space="preserve"> 3X3 BASKETBOL GENÇLER A-B ERKEK İL BİRİNCİLİĞİ</t>
  </si>
  <si>
    <t>Gençler A-B - Yıldızlar</t>
  </si>
  <si>
    <t>Gençler - Yıldızlar</t>
  </si>
  <si>
    <t>Yıldızlar-Küçükler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</si>
</sst>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hh:mm;@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b/>
      <u/>
      <sz val="18"/>
      <color rgb="FFFF000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9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35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20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10" fillId="2" borderId="0" xfId="0" applyFont="1" applyFill="1"/>
    <xf numFmtId="0" fontId="9" fillId="3" borderId="4" xfId="0" applyFont="1" applyFill="1" applyBorder="1"/>
    <xf numFmtId="164" fontId="9" fillId="3" borderId="4" xfId="0" applyNumberFormat="1" applyFon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4" borderId="0" xfId="0" applyFont="1" applyFill="1"/>
    <xf numFmtId="0" fontId="8" fillId="2" borderId="0" xfId="0" applyFont="1" applyFill="1" applyAlignment="1">
      <alignment horizontal="left" vertical="center"/>
    </xf>
    <xf numFmtId="2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/>
    </xf>
    <xf numFmtId="20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0" fontId="8" fillId="5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4" fillId="2" borderId="0" xfId="0" applyFont="1" applyFill="1" applyAlignment="1">
      <alignment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5" fontId="2" fillId="6" borderId="12" xfId="0" applyNumberFormat="1" applyFont="1" applyFill="1" applyBorder="1" applyAlignment="1">
      <alignment horizontal="left" vertical="center" wrapText="1"/>
    </xf>
    <xf numFmtId="20" fontId="2" fillId="6" borderId="12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/>
    </xf>
    <xf numFmtId="0" fontId="17" fillId="6" borderId="0" xfId="0" applyFont="1" applyFill="1"/>
    <xf numFmtId="0" fontId="2" fillId="6" borderId="1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left" vertical="center" wrapText="1"/>
    </xf>
    <xf numFmtId="164" fontId="17" fillId="6" borderId="12" xfId="0" applyNumberFormat="1" applyFont="1" applyFill="1" applyBorder="1" applyAlignment="1">
      <alignment horizontal="center" vertical="center"/>
    </xf>
    <xf numFmtId="20" fontId="17" fillId="6" borderId="12" xfId="0" applyNumberFormat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15" fontId="17" fillId="6" borderId="13" xfId="0" applyNumberFormat="1" applyFont="1" applyFill="1" applyBorder="1" applyAlignment="1">
      <alignment horizontal="left" vertical="center" wrapText="1"/>
    </xf>
    <xf numFmtId="164" fontId="17" fillId="6" borderId="14" xfId="0" applyNumberFormat="1" applyFont="1" applyFill="1" applyBorder="1" applyAlignment="1">
      <alignment horizontal="center" vertical="center"/>
    </xf>
    <xf numFmtId="20" fontId="17" fillId="6" borderId="14" xfId="0" applyNumberFormat="1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 wrapText="1"/>
    </xf>
    <xf numFmtId="15" fontId="2" fillId="6" borderId="31" xfId="0" applyNumberFormat="1" applyFont="1" applyFill="1" applyBorder="1" applyAlignment="1">
      <alignment horizontal="left" wrapText="1"/>
    </xf>
    <xf numFmtId="164" fontId="2" fillId="6" borderId="0" xfId="0" applyNumberFormat="1" applyFont="1" applyFill="1" applyAlignment="1">
      <alignment horizontal="center" vertical="center"/>
    </xf>
    <xf numFmtId="20" fontId="2" fillId="6" borderId="0" xfId="0" applyNumberFormat="1" applyFont="1" applyFill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0" xfId="0" applyFont="1" applyFill="1"/>
    <xf numFmtId="0" fontId="17" fillId="6" borderId="31" xfId="0" applyFont="1" applyFill="1" applyBorder="1"/>
    <xf numFmtId="0" fontId="17" fillId="6" borderId="27" xfId="0" applyFont="1" applyFill="1" applyBorder="1"/>
    <xf numFmtId="0" fontId="2" fillId="6" borderId="23" xfId="0" applyFont="1" applyFill="1" applyBorder="1" applyAlignment="1">
      <alignment horizontal="left"/>
    </xf>
    <xf numFmtId="0" fontId="17" fillId="6" borderId="34" xfId="0" applyFont="1" applyFill="1" applyBorder="1"/>
    <xf numFmtId="0" fontId="17" fillId="6" borderId="35" xfId="0" applyFont="1" applyFill="1" applyBorder="1"/>
    <xf numFmtId="0" fontId="8" fillId="2" borderId="0" xfId="0" applyFont="1" applyFill="1" applyBorder="1" applyAlignment="1">
      <alignment horizontal="center" wrapText="1"/>
    </xf>
    <xf numFmtId="164" fontId="8" fillId="2" borderId="0" xfId="0" applyNumberFormat="1" applyFont="1" applyFill="1" applyBorder="1" applyAlignment="1">
      <alignment horizontal="center" vertical="center"/>
    </xf>
    <xf numFmtId="2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2" fillId="6" borderId="24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0" fontId="19" fillId="6" borderId="12" xfId="0" applyFont="1" applyFill="1" applyBorder="1" applyAlignment="1">
      <alignment vertical="center" wrapText="1"/>
    </xf>
    <xf numFmtId="0" fontId="17" fillId="6" borderId="12" xfId="0" applyFont="1" applyFill="1" applyBorder="1"/>
    <xf numFmtId="0" fontId="19" fillId="6" borderId="12" xfId="0" applyFont="1" applyFill="1" applyBorder="1"/>
    <xf numFmtId="0" fontId="2" fillId="6" borderId="12" xfId="0" applyFont="1" applyFill="1" applyBorder="1"/>
    <xf numFmtId="0" fontId="2" fillId="6" borderId="2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7" fillId="2" borderId="0" xfId="0" applyFont="1" applyFill="1"/>
    <xf numFmtId="0" fontId="19" fillId="6" borderId="0" xfId="0" applyFont="1" applyFill="1" applyBorder="1" applyAlignment="1">
      <alignment vertical="center" wrapText="1"/>
    </xf>
    <xf numFmtId="165" fontId="2" fillId="6" borderId="12" xfId="0" applyNumberFormat="1" applyFont="1" applyFill="1" applyBorder="1" applyAlignment="1">
      <alignment horizontal="center" vertical="center"/>
    </xf>
    <xf numFmtId="15" fontId="17" fillId="6" borderId="12" xfId="0" applyNumberFormat="1" applyFont="1" applyFill="1" applyBorder="1" applyAlignment="1">
      <alignment horizontal="left"/>
    </xf>
    <xf numFmtId="20" fontId="17" fillId="6" borderId="12" xfId="0" applyNumberFormat="1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20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17" fillId="6" borderId="12" xfId="0" applyNumberFormat="1" applyFont="1" applyFill="1" applyBorder="1" applyAlignment="1">
      <alignment horizontal="center"/>
    </xf>
    <xf numFmtId="15" fontId="2" fillId="6" borderId="13" xfId="0" applyNumberFormat="1" applyFont="1" applyFill="1" applyBorder="1" applyAlignment="1">
      <alignment horizontal="left" vertical="center" wrapText="1"/>
    </xf>
    <xf numFmtId="164" fontId="2" fillId="6" borderId="14" xfId="0" applyNumberFormat="1" applyFont="1" applyFill="1" applyBorder="1" applyAlignment="1">
      <alignment horizontal="center" vertical="center"/>
    </xf>
    <xf numFmtId="20" fontId="2" fillId="6" borderId="14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/>
    </xf>
    <xf numFmtId="0" fontId="2" fillId="6" borderId="4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164" fontId="17" fillId="6" borderId="4" xfId="0" applyNumberFormat="1" applyFont="1" applyFill="1" applyBorder="1" applyAlignment="1">
      <alignment horizontal="center"/>
    </xf>
    <xf numFmtId="20" fontId="17" fillId="6" borderId="4" xfId="0" applyNumberFormat="1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 vertical="center"/>
    </xf>
    <xf numFmtId="164" fontId="17" fillId="6" borderId="12" xfId="0" applyNumberFormat="1" applyFont="1" applyFill="1" applyBorder="1" applyAlignment="1">
      <alignment horizontal="center" vertical="center"/>
    </xf>
    <xf numFmtId="20" fontId="17" fillId="6" borderId="12" xfId="0" applyNumberFormat="1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left" vertical="center"/>
    </xf>
    <xf numFmtId="164" fontId="17" fillId="3" borderId="32" xfId="0" applyNumberFormat="1" applyFont="1" applyFill="1" applyBorder="1" applyAlignment="1">
      <alignment horizontal="center" vertical="center"/>
    </xf>
    <xf numFmtId="20" fontId="17" fillId="3" borderId="32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5" fontId="2" fillId="6" borderId="9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/>
    </xf>
    <xf numFmtId="20" fontId="2" fillId="6" borderId="10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left"/>
    </xf>
    <xf numFmtId="0" fontId="8" fillId="2" borderId="0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center"/>
    </xf>
    <xf numFmtId="0" fontId="17" fillId="6" borderId="0" xfId="0" applyFont="1" applyFill="1" applyBorder="1"/>
    <xf numFmtId="0" fontId="2" fillId="6" borderId="3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/>
    </xf>
    <xf numFmtId="20" fontId="2" fillId="6" borderId="7" xfId="0" applyNumberFormat="1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wrapText="1"/>
    </xf>
    <xf numFmtId="0" fontId="17" fillId="6" borderId="12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center"/>
    </xf>
    <xf numFmtId="0" fontId="9" fillId="3" borderId="12" xfId="0" applyFont="1" applyFill="1" applyBorder="1"/>
    <xf numFmtId="0" fontId="20" fillId="6" borderId="2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165" fontId="2" fillId="6" borderId="12" xfId="0" applyNumberFormat="1" applyFont="1" applyFill="1" applyBorder="1" applyAlignment="1">
      <alignment horizontal="center"/>
    </xf>
    <xf numFmtId="15" fontId="2" fillId="6" borderId="9" xfId="0" applyNumberFormat="1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7" fillId="6" borderId="2" xfId="0" applyFont="1" applyFill="1" applyBorder="1"/>
    <xf numFmtId="164" fontId="17" fillId="6" borderId="2" xfId="0" applyNumberFormat="1" applyFont="1" applyFill="1" applyBorder="1"/>
    <xf numFmtId="20" fontId="17" fillId="6" borderId="2" xfId="0" applyNumberFormat="1" applyFont="1" applyFill="1" applyBorder="1"/>
    <xf numFmtId="15" fontId="17" fillId="6" borderId="12" xfId="0" applyNumberFormat="1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20" fontId="2" fillId="6" borderId="4" xfId="0" applyNumberFormat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164" fontId="17" fillId="6" borderId="12" xfId="0" applyNumberFormat="1" applyFont="1" applyFill="1" applyBorder="1" applyAlignment="1">
      <alignment horizontal="center" vertical="center" wrapText="1"/>
    </xf>
    <xf numFmtId="20" fontId="17" fillId="6" borderId="12" xfId="0" applyNumberFormat="1" applyFont="1" applyFill="1" applyBorder="1" applyAlignment="1">
      <alignment horizontal="left" vertical="center" wrapText="1"/>
    </xf>
    <xf numFmtId="15" fontId="2" fillId="6" borderId="12" xfId="0" applyNumberFormat="1" applyFont="1" applyFill="1" applyBorder="1" applyAlignment="1">
      <alignment vertical="center" wrapText="1"/>
    </xf>
    <xf numFmtId="0" fontId="2" fillId="6" borderId="31" xfId="0" applyFont="1" applyFill="1" applyBorder="1"/>
    <xf numFmtId="0" fontId="2" fillId="6" borderId="27" xfId="0" applyFont="1" applyFill="1" applyBorder="1"/>
    <xf numFmtId="0" fontId="2" fillId="6" borderId="12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/>
    </xf>
    <xf numFmtId="20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center" vertical="center"/>
    </xf>
    <xf numFmtId="15" fontId="2" fillId="6" borderId="12" xfId="0" applyNumberFormat="1" applyFont="1" applyFill="1" applyBorder="1" applyAlignment="1">
      <alignment horizontal="left"/>
    </xf>
    <xf numFmtId="20" fontId="2" fillId="6" borderId="12" xfId="0" applyNumberFormat="1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6" borderId="12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 vertical="center"/>
    </xf>
    <xf numFmtId="164" fontId="17" fillId="6" borderId="12" xfId="0" applyNumberFormat="1" applyFont="1" applyFill="1" applyBorder="1" applyAlignment="1">
      <alignment horizontal="center" vertical="center"/>
    </xf>
    <xf numFmtId="20" fontId="17" fillId="6" borderId="12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 vertical="center"/>
    </xf>
    <xf numFmtId="0" fontId="3" fillId="0" borderId="12" xfId="1" applyBorder="1" applyAlignment="1">
      <alignment horizontal="left"/>
    </xf>
    <xf numFmtId="0" fontId="1" fillId="0" borderId="12" xfId="1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18" fillId="6" borderId="15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12" xfId="0" applyFont="1" applyFill="1" applyBorder="1" applyAlignment="1">
      <alignment horizontal="center"/>
    </xf>
    <xf numFmtId="164" fontId="17" fillId="6" borderId="24" xfId="0" applyNumberFormat="1" applyFont="1" applyFill="1" applyBorder="1" applyAlignment="1">
      <alignment horizontal="center"/>
    </xf>
    <xf numFmtId="164" fontId="17" fillId="6" borderId="26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17" fillId="6" borderId="12" xfId="0" applyFont="1" applyFill="1" applyBorder="1" applyAlignment="1">
      <alignment horizontal="center" vertical="center"/>
    </xf>
    <xf numFmtId="164" fontId="17" fillId="6" borderId="12" xfId="0" applyNumberFormat="1" applyFont="1" applyFill="1" applyBorder="1" applyAlignment="1">
      <alignment horizontal="center" vertical="center"/>
    </xf>
    <xf numFmtId="20" fontId="17" fillId="6" borderId="12" xfId="0" applyNumberFormat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/>
    </xf>
    <xf numFmtId="0" fontId="17" fillId="6" borderId="0" xfId="0" applyFont="1" applyFill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164" fontId="17" fillId="6" borderId="7" xfId="0" applyNumberFormat="1" applyFont="1" applyFill="1" applyBorder="1" applyAlignment="1">
      <alignment horizontal="center" vertical="center"/>
    </xf>
    <xf numFmtId="164" fontId="17" fillId="6" borderId="37" xfId="0" applyNumberFormat="1" applyFont="1" applyFill="1" applyBorder="1" applyAlignment="1">
      <alignment horizontal="center" vertical="center"/>
    </xf>
    <xf numFmtId="20" fontId="17" fillId="6" borderId="7" xfId="0" applyNumberFormat="1" applyFont="1" applyFill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7" fillId="6" borderId="40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27" xfId="0" applyFont="1" applyFill="1" applyBorder="1" applyAlignment="1">
      <alignment horizontal="left"/>
    </xf>
    <xf numFmtId="164" fontId="17" fillId="6" borderId="12" xfId="0" applyNumberFormat="1" applyFont="1" applyFill="1" applyBorder="1" applyAlignment="1">
      <alignment horizontal="center"/>
    </xf>
    <xf numFmtId="164" fontId="2" fillId="6" borderId="1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2" fillId="6" borderId="51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52" xfId="0" applyFont="1" applyFill="1" applyBorder="1" applyAlignment="1">
      <alignment horizontal="left" vertical="center"/>
    </xf>
    <xf numFmtId="0" fontId="2" fillId="6" borderId="53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19" fillId="6" borderId="24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2" fillId="6" borderId="4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49" fontId="17" fillId="6" borderId="12" xfId="0" applyNumberFormat="1" applyFont="1" applyFill="1" applyBorder="1" applyAlignment="1">
      <alignment horizontal="center" vertical="center"/>
    </xf>
  </cellXfs>
  <cellStyles count="4">
    <cellStyle name="Köprü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or.gsb.gov.tr/public/OkulSporlari/2022/5/13/mod%C3%BCl%20kullanim%20kilavuzu_637880590768400084.pdf" TargetMode="External"/><Relationship Id="rId1" Type="http://schemas.openxmlformats.org/officeDocument/2006/relationships/hyperlink" Target="https://spor.gsb.gov.tr/okulsporta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8"/>
  <sheetViews>
    <sheetView tabSelected="1" workbookViewId="0">
      <selection activeCell="F11" sqref="F11"/>
    </sheetView>
  </sheetViews>
  <sheetFormatPr defaultRowHeight="15" x14ac:dyDescent="0.25"/>
  <cols>
    <col min="1" max="1" width="13" customWidth="1"/>
    <col min="8" max="8" width="14.42578125" customWidth="1"/>
    <col min="12" max="12" width="10.28515625" customWidth="1"/>
  </cols>
  <sheetData>
    <row r="1" spans="2:16" ht="23.25" x14ac:dyDescent="0.35">
      <c r="B1" s="257" t="s">
        <v>94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2:16" x14ac:dyDescent="0.25">
      <c r="B2" s="259" t="s">
        <v>140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2:16" x14ac:dyDescent="0.25">
      <c r="B3" s="259" t="s">
        <v>95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</row>
    <row r="4" spans="2:16" x14ac:dyDescent="0.25">
      <c r="B4" s="259" t="s">
        <v>96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</row>
    <row r="5" spans="2:16" x14ac:dyDescent="0.25">
      <c r="B5" s="259" t="s">
        <v>141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</row>
    <row r="6" spans="2:16" x14ac:dyDescent="0.25">
      <c r="B6" s="68" t="s">
        <v>97</v>
      </c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2:16" x14ac:dyDescent="0.25">
      <c r="B7" s="255" t="s">
        <v>100</v>
      </c>
      <c r="C7" s="255"/>
      <c r="D7" s="260" t="s">
        <v>98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</row>
    <row r="8" spans="2:16" x14ac:dyDescent="0.25">
      <c r="B8" s="255" t="s">
        <v>99</v>
      </c>
      <c r="C8" s="255"/>
      <c r="D8" s="256" t="s">
        <v>101</v>
      </c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</row>
  </sheetData>
  <mergeCells count="9">
    <mergeCell ref="B8:C8"/>
    <mergeCell ref="D8:P8"/>
    <mergeCell ref="B7:C7"/>
    <mergeCell ref="B1:P1"/>
    <mergeCell ref="B2:P2"/>
    <mergeCell ref="B3:P3"/>
    <mergeCell ref="B4:P4"/>
    <mergeCell ref="B5:P5"/>
    <mergeCell ref="D7:P7"/>
  </mergeCells>
  <hyperlinks>
    <hyperlink ref="B7:C7" r:id="rId1" display="OKULSPORTAL" xr:uid="{00000000-0004-0000-0000-000000000000}"/>
    <hyperlink ref="B8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B1:E12"/>
  <sheetViews>
    <sheetView workbookViewId="0">
      <selection activeCell="E17" sqref="E17"/>
    </sheetView>
  </sheetViews>
  <sheetFormatPr defaultRowHeight="15" x14ac:dyDescent="0.25"/>
  <cols>
    <col min="2" max="2" width="20.85546875" bestFit="1" customWidth="1"/>
    <col min="3" max="3" width="18" bestFit="1" customWidth="1"/>
    <col min="5" max="5" width="23.42578125" bestFit="1" customWidth="1"/>
  </cols>
  <sheetData>
    <row r="1" spans="2:5" ht="15.75" thickBot="1" x14ac:dyDescent="0.3"/>
    <row r="2" spans="2:5" ht="15.75" thickBot="1" x14ac:dyDescent="0.3">
      <c r="B2" s="268" t="s">
        <v>353</v>
      </c>
      <c r="C2" s="269"/>
      <c r="D2" s="269"/>
      <c r="E2" s="270"/>
    </row>
    <row r="3" spans="2:5" x14ac:dyDescent="0.25">
      <c r="B3" s="184" t="s">
        <v>9</v>
      </c>
      <c r="C3" s="121" t="s">
        <v>1</v>
      </c>
      <c r="D3" s="121" t="s">
        <v>2</v>
      </c>
      <c r="E3" s="235" t="s">
        <v>10</v>
      </c>
    </row>
    <row r="4" spans="2:5" x14ac:dyDescent="0.25">
      <c r="B4" s="236" t="s">
        <v>83</v>
      </c>
      <c r="C4" s="201">
        <v>46115</v>
      </c>
      <c r="D4" s="234">
        <v>0.41666666666666669</v>
      </c>
      <c r="E4" s="237" t="s">
        <v>81</v>
      </c>
    </row>
    <row r="5" spans="2:5" ht="15.75" thickBot="1" x14ac:dyDescent="0.3"/>
    <row r="6" spans="2:5" ht="15.75" thickBot="1" x14ac:dyDescent="0.3">
      <c r="B6" s="268" t="s">
        <v>350</v>
      </c>
      <c r="C6" s="269"/>
      <c r="D6" s="269"/>
      <c r="E6" s="270"/>
    </row>
    <row r="7" spans="2:5" x14ac:dyDescent="0.25">
      <c r="B7" s="184" t="s">
        <v>9</v>
      </c>
      <c r="C7" s="121" t="s">
        <v>1</v>
      </c>
      <c r="D7" s="121" t="s">
        <v>2</v>
      </c>
      <c r="E7" s="235" t="s">
        <v>10</v>
      </c>
    </row>
    <row r="8" spans="2:5" x14ac:dyDescent="0.25">
      <c r="B8" s="236" t="s">
        <v>83</v>
      </c>
      <c r="C8" s="201">
        <v>46105</v>
      </c>
      <c r="D8" s="234">
        <v>0.41666666666666669</v>
      </c>
      <c r="E8" s="237" t="s">
        <v>81</v>
      </c>
    </row>
    <row r="9" spans="2:5" ht="15.75" thickBot="1" x14ac:dyDescent="0.3"/>
    <row r="10" spans="2:5" ht="15.75" thickBot="1" x14ac:dyDescent="0.3">
      <c r="B10" s="268" t="s">
        <v>352</v>
      </c>
      <c r="C10" s="269"/>
      <c r="D10" s="269"/>
      <c r="E10" s="270"/>
    </row>
    <row r="11" spans="2:5" x14ac:dyDescent="0.25">
      <c r="B11" s="184" t="s">
        <v>9</v>
      </c>
      <c r="C11" s="121" t="s">
        <v>1</v>
      </c>
      <c r="D11" s="121" t="s">
        <v>2</v>
      </c>
      <c r="E11" s="235" t="s">
        <v>10</v>
      </c>
    </row>
    <row r="12" spans="2:5" x14ac:dyDescent="0.25">
      <c r="B12" s="236" t="s">
        <v>83</v>
      </c>
      <c r="C12" s="201">
        <v>46105</v>
      </c>
      <c r="D12" s="234">
        <v>0.41666666666666669</v>
      </c>
      <c r="E12" s="237" t="s">
        <v>81</v>
      </c>
    </row>
  </sheetData>
  <mergeCells count="3">
    <mergeCell ref="B2:E2"/>
    <mergeCell ref="B6:E6"/>
    <mergeCell ref="B10:E1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B2:E8"/>
  <sheetViews>
    <sheetView workbookViewId="0">
      <selection activeCell="E13" sqref="E13"/>
    </sheetView>
  </sheetViews>
  <sheetFormatPr defaultRowHeight="15" x14ac:dyDescent="0.25"/>
  <cols>
    <col min="1" max="1" width="7.28515625" customWidth="1"/>
    <col min="2" max="2" width="17.85546875" customWidth="1"/>
    <col min="3" max="3" width="20.28515625" bestFit="1" customWidth="1"/>
    <col min="4" max="4" width="7" customWidth="1"/>
    <col min="5" max="5" width="24.28515625" bestFit="1" customWidth="1"/>
  </cols>
  <sheetData>
    <row r="2" spans="2:5" ht="15.75" thickBot="1" x14ac:dyDescent="0.3"/>
    <row r="3" spans="2:5" ht="15.75" thickBot="1" x14ac:dyDescent="0.3">
      <c r="B3" s="268" t="s">
        <v>26</v>
      </c>
      <c r="C3" s="269"/>
      <c r="D3" s="269"/>
      <c r="E3" s="270"/>
    </row>
    <row r="4" spans="2:5" x14ac:dyDescent="0.25">
      <c r="B4" s="77" t="s">
        <v>9</v>
      </c>
      <c r="C4" s="134" t="s">
        <v>11</v>
      </c>
      <c r="D4" s="134" t="s">
        <v>2</v>
      </c>
      <c r="E4" s="79" t="s">
        <v>10</v>
      </c>
    </row>
    <row r="5" spans="2:5" x14ac:dyDescent="0.25">
      <c r="B5" s="133" t="s">
        <v>306</v>
      </c>
      <c r="C5" s="201" t="s">
        <v>308</v>
      </c>
      <c r="D5" s="81" t="s">
        <v>37</v>
      </c>
      <c r="E5" s="121" t="s">
        <v>135</v>
      </c>
    </row>
    <row r="6" spans="2:5" ht="15" customHeight="1" x14ac:dyDescent="0.25">
      <c r="B6" s="221" t="s">
        <v>307</v>
      </c>
      <c r="C6" s="201" t="s">
        <v>309</v>
      </c>
      <c r="D6" s="81" t="s">
        <v>37</v>
      </c>
      <c r="E6" s="121" t="s">
        <v>135</v>
      </c>
    </row>
    <row r="8" spans="2:5" x14ac:dyDescent="0.25">
      <c r="B8" s="151" t="s">
        <v>80</v>
      </c>
      <c r="C8" s="84"/>
      <c r="D8" s="84"/>
      <c r="E8" s="84"/>
    </row>
  </sheetData>
  <mergeCells count="1">
    <mergeCell ref="B3:E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B2:E10"/>
  <sheetViews>
    <sheetView workbookViewId="0">
      <selection activeCell="G12" sqref="G12"/>
    </sheetView>
  </sheetViews>
  <sheetFormatPr defaultRowHeight="15" x14ac:dyDescent="0.25"/>
  <cols>
    <col min="2" max="2" width="38.85546875" bestFit="1" customWidth="1"/>
    <col min="3" max="3" width="13.5703125" customWidth="1"/>
    <col min="4" max="4" width="11.140625" customWidth="1"/>
    <col min="5" max="5" width="23.85546875" customWidth="1"/>
  </cols>
  <sheetData>
    <row r="2" spans="2:5" ht="15.75" thickBot="1" x14ac:dyDescent="0.3"/>
    <row r="3" spans="2:5" ht="15.75" thickBot="1" x14ac:dyDescent="0.3">
      <c r="B3" s="277" t="s">
        <v>321</v>
      </c>
      <c r="C3" s="278"/>
      <c r="D3" s="278"/>
      <c r="E3" s="279"/>
    </row>
    <row r="4" spans="2:5" x14ac:dyDescent="0.25">
      <c r="B4" s="208" t="s">
        <v>318</v>
      </c>
      <c r="C4" s="209">
        <v>45694</v>
      </c>
      <c r="D4" s="210">
        <v>0.41666666666666669</v>
      </c>
      <c r="E4" s="208" t="s">
        <v>50</v>
      </c>
    </row>
    <row r="5" spans="2:5" ht="15.75" thickBot="1" x14ac:dyDescent="0.3"/>
    <row r="6" spans="2:5" ht="15.75" thickBot="1" x14ac:dyDescent="0.3">
      <c r="B6" s="277" t="s">
        <v>322</v>
      </c>
      <c r="C6" s="278"/>
      <c r="D6" s="278"/>
      <c r="E6" s="279"/>
    </row>
    <row r="7" spans="2:5" x14ac:dyDescent="0.25">
      <c r="B7" s="208" t="s">
        <v>319</v>
      </c>
      <c r="C7" s="209">
        <v>45694</v>
      </c>
      <c r="D7" s="210">
        <v>0.41666666666666669</v>
      </c>
      <c r="E7" s="208" t="s">
        <v>50</v>
      </c>
    </row>
    <row r="8" spans="2:5" ht="15.75" thickBot="1" x14ac:dyDescent="0.3"/>
    <row r="9" spans="2:5" ht="15.75" thickBot="1" x14ac:dyDescent="0.3">
      <c r="B9" s="277" t="s">
        <v>323</v>
      </c>
      <c r="C9" s="278"/>
      <c r="D9" s="278"/>
      <c r="E9" s="279"/>
    </row>
    <row r="10" spans="2:5" x14ac:dyDescent="0.25">
      <c r="B10" s="208" t="s">
        <v>320</v>
      </c>
      <c r="C10" s="209">
        <v>45694</v>
      </c>
      <c r="D10" s="210">
        <v>0.41666666666666669</v>
      </c>
      <c r="E10" s="208" t="s">
        <v>50</v>
      </c>
    </row>
  </sheetData>
  <mergeCells count="3">
    <mergeCell ref="B3:E3"/>
    <mergeCell ref="B6:E6"/>
    <mergeCell ref="B9:E9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H40"/>
  <sheetViews>
    <sheetView workbookViewId="0">
      <selection activeCell="D44" sqref="D44"/>
    </sheetView>
  </sheetViews>
  <sheetFormatPr defaultRowHeight="15" x14ac:dyDescent="0.25"/>
  <cols>
    <col min="1" max="1" width="4" style="1" customWidth="1"/>
    <col min="2" max="2" width="29.28515625" customWidth="1"/>
    <col min="3" max="3" width="17.28515625" style="1" customWidth="1"/>
    <col min="4" max="4" width="30.140625" style="1" customWidth="1"/>
    <col min="5" max="5" width="30.140625" customWidth="1"/>
    <col min="6" max="6" width="14.7109375" customWidth="1"/>
    <col min="7" max="7" width="15.7109375" customWidth="1"/>
    <col min="8" max="8" width="19" bestFit="1" customWidth="1"/>
    <col min="9" max="9" width="12.7109375" bestFit="1" customWidth="1"/>
  </cols>
  <sheetData>
    <row r="1" spans="2:8" ht="15.75" thickBot="1" x14ac:dyDescent="0.3">
      <c r="B1" s="7"/>
      <c r="C1" s="7"/>
      <c r="D1" s="6"/>
      <c r="E1" s="9"/>
      <c r="F1" s="9"/>
      <c r="G1" s="9"/>
      <c r="H1" s="9"/>
    </row>
    <row r="2" spans="2:8" x14ac:dyDescent="0.25">
      <c r="B2" s="280" t="s">
        <v>32</v>
      </c>
      <c r="C2" s="281"/>
      <c r="D2" s="281"/>
      <c r="E2" s="281"/>
      <c r="F2" s="281"/>
      <c r="G2" s="281"/>
      <c r="H2" s="282"/>
    </row>
    <row r="3" spans="2:8" ht="15.75" thickBot="1" x14ac:dyDescent="0.3">
      <c r="B3" s="283"/>
      <c r="C3" s="284"/>
      <c r="D3" s="284"/>
      <c r="E3" s="284"/>
      <c r="F3" s="284"/>
      <c r="G3" s="284"/>
      <c r="H3" s="285"/>
    </row>
    <row r="4" spans="2:8" x14ac:dyDescent="0.25">
      <c r="B4" s="173" t="s">
        <v>30</v>
      </c>
      <c r="C4" s="173" t="s">
        <v>29</v>
      </c>
      <c r="D4" s="42"/>
      <c r="E4" s="289" t="s">
        <v>32</v>
      </c>
      <c r="F4" s="289"/>
      <c r="G4" s="289"/>
      <c r="H4" s="289"/>
    </row>
    <row r="5" spans="2:8" ht="24" x14ac:dyDescent="0.25">
      <c r="B5" s="224" t="s">
        <v>162</v>
      </c>
      <c r="C5" s="85" t="str">
        <f>B5</f>
        <v>Borçka</v>
      </c>
      <c r="D5" s="13"/>
      <c r="E5" s="121" t="s">
        <v>0</v>
      </c>
      <c r="F5" s="120" t="s">
        <v>1</v>
      </c>
      <c r="G5" s="121" t="s">
        <v>2</v>
      </c>
      <c r="H5" s="121" t="s">
        <v>10</v>
      </c>
    </row>
    <row r="6" spans="2:8" ht="16.5" customHeight="1" x14ac:dyDescent="0.25">
      <c r="B6" s="131" t="s">
        <v>135</v>
      </c>
      <c r="C6" s="85" t="str">
        <f t="shared" ref="C6:C7" si="0">B6</f>
        <v>Arhavi</v>
      </c>
      <c r="D6" s="13"/>
      <c r="E6" s="125" t="s">
        <v>204</v>
      </c>
      <c r="F6" s="124">
        <v>46084</v>
      </c>
      <c r="G6" s="81" t="s">
        <v>103</v>
      </c>
      <c r="H6" s="85" t="s">
        <v>134</v>
      </c>
    </row>
    <row r="7" spans="2:8" ht="16.5" customHeight="1" x14ac:dyDescent="0.25">
      <c r="B7" s="131" t="s">
        <v>163</v>
      </c>
      <c r="C7" s="85" t="str">
        <f t="shared" si="0"/>
        <v>Yusufeli</v>
      </c>
      <c r="D7" s="13"/>
      <c r="E7" s="65"/>
      <c r="F7" s="66"/>
      <c r="G7" s="64"/>
      <c r="H7" s="66"/>
    </row>
    <row r="8" spans="2:8" ht="16.5" customHeight="1" x14ac:dyDescent="0.25">
      <c r="B8" s="129"/>
      <c r="C8" s="114"/>
      <c r="D8" s="13"/>
      <c r="E8" s="125" t="s">
        <v>284</v>
      </c>
      <c r="F8" s="124">
        <v>46085</v>
      </c>
      <c r="G8" s="81" t="s">
        <v>103</v>
      </c>
      <c r="H8" s="85" t="s">
        <v>134</v>
      </c>
    </row>
    <row r="9" spans="2:8" ht="16.5" customHeight="1" x14ac:dyDescent="0.25">
      <c r="D9" s="13"/>
      <c r="E9" s="65"/>
      <c r="F9" s="66"/>
      <c r="G9" s="64"/>
      <c r="H9" s="66"/>
    </row>
    <row r="10" spans="2:8" ht="16.5" customHeight="1" x14ac:dyDescent="0.25">
      <c r="D10" s="13"/>
      <c r="E10" s="125" t="s">
        <v>325</v>
      </c>
      <c r="F10" s="124">
        <v>46086</v>
      </c>
      <c r="G10" s="81" t="s">
        <v>103</v>
      </c>
      <c r="H10" s="85" t="s">
        <v>134</v>
      </c>
    </row>
    <row r="11" spans="2:8" ht="16.5" customHeight="1" x14ac:dyDescent="0.25">
      <c r="C11" s="53"/>
      <c r="D11" s="13"/>
      <c r="E11" s="65"/>
      <c r="F11" s="66"/>
      <c r="G11" s="64"/>
      <c r="H11" s="66"/>
    </row>
    <row r="12" spans="2:8" x14ac:dyDescent="0.25">
      <c r="C12"/>
      <c r="D12"/>
      <c r="E12" s="67"/>
      <c r="F12" s="67"/>
      <c r="G12" s="67"/>
      <c r="H12" s="67"/>
    </row>
    <row r="13" spans="2:8" x14ac:dyDescent="0.25">
      <c r="B13" s="32"/>
      <c r="C13" s="32"/>
      <c r="D13" s="32"/>
      <c r="E13" s="31"/>
      <c r="F13" s="31"/>
      <c r="G13" s="31"/>
      <c r="H13" s="31"/>
    </row>
    <row r="14" spans="2:8" ht="15.75" thickBot="1" x14ac:dyDescent="0.3"/>
    <row r="15" spans="2:8" x14ac:dyDescent="0.25">
      <c r="B15" s="280" t="s">
        <v>114</v>
      </c>
      <c r="C15" s="281"/>
      <c r="D15" s="281"/>
      <c r="E15" s="281"/>
      <c r="F15" s="281"/>
      <c r="G15" s="281"/>
      <c r="H15" s="282"/>
    </row>
    <row r="16" spans="2:8" ht="15.75" thickBot="1" x14ac:dyDescent="0.3">
      <c r="B16" s="283"/>
      <c r="C16" s="284"/>
      <c r="D16" s="284"/>
      <c r="E16" s="284"/>
      <c r="F16" s="284"/>
      <c r="G16" s="284"/>
      <c r="H16" s="285"/>
    </row>
    <row r="17" spans="2:8" ht="15.75" thickBot="1" x14ac:dyDescent="0.3">
      <c r="B17" s="193" t="s">
        <v>30</v>
      </c>
      <c r="C17" s="123" t="s">
        <v>29</v>
      </c>
      <c r="D17" s="12"/>
      <c r="E17" s="286" t="s">
        <v>84</v>
      </c>
      <c r="F17" s="287"/>
      <c r="G17" s="287"/>
      <c r="H17" s="288"/>
    </row>
    <row r="18" spans="2:8" ht="18" customHeight="1" thickBot="1" x14ac:dyDescent="0.3">
      <c r="B18" s="133" t="s">
        <v>299</v>
      </c>
      <c r="C18" s="133" t="s">
        <v>162</v>
      </c>
      <c r="D18" s="41"/>
      <c r="E18" s="216" t="s">
        <v>0</v>
      </c>
      <c r="F18" s="217" t="s">
        <v>1</v>
      </c>
      <c r="G18" s="218" t="s">
        <v>2</v>
      </c>
      <c r="H18" s="170" t="s">
        <v>10</v>
      </c>
    </row>
    <row r="19" spans="2:8" x14ac:dyDescent="0.25">
      <c r="B19" s="133" t="s">
        <v>257</v>
      </c>
      <c r="C19" s="133" t="s">
        <v>158</v>
      </c>
      <c r="D19" s="13"/>
      <c r="E19" s="125" t="s">
        <v>301</v>
      </c>
      <c r="F19" s="124">
        <v>46070</v>
      </c>
      <c r="G19" s="81" t="s">
        <v>103</v>
      </c>
      <c r="H19" s="85" t="s">
        <v>304</v>
      </c>
    </row>
    <row r="20" spans="2:8" x14ac:dyDescent="0.25">
      <c r="B20" s="133" t="s">
        <v>300</v>
      </c>
      <c r="C20" s="133" t="s">
        <v>135</v>
      </c>
      <c r="D20" s="13"/>
      <c r="E20" s="65"/>
      <c r="F20" s="66"/>
      <c r="G20" s="64"/>
      <c r="H20" s="66"/>
    </row>
    <row r="21" spans="2:8" x14ac:dyDescent="0.25">
      <c r="C21"/>
      <c r="D21" s="14"/>
      <c r="E21" s="125" t="s">
        <v>302</v>
      </c>
      <c r="F21" s="124">
        <v>46071</v>
      </c>
      <c r="G21" s="81" t="s">
        <v>103</v>
      </c>
      <c r="H21" s="85" t="s">
        <v>304</v>
      </c>
    </row>
    <row r="22" spans="2:8" x14ac:dyDescent="0.25">
      <c r="C22"/>
      <c r="D22" s="14"/>
      <c r="E22" s="65"/>
      <c r="F22" s="66"/>
      <c r="G22" s="64"/>
      <c r="H22" s="66"/>
    </row>
    <row r="23" spans="2:8" x14ac:dyDescent="0.25">
      <c r="C23"/>
      <c r="D23" s="14"/>
      <c r="E23" s="125" t="s">
        <v>303</v>
      </c>
      <c r="F23" s="124">
        <v>46072</v>
      </c>
      <c r="G23" s="81" t="s">
        <v>103</v>
      </c>
      <c r="H23" s="85" t="s">
        <v>304</v>
      </c>
    </row>
    <row r="24" spans="2:8" x14ac:dyDescent="0.25">
      <c r="C24"/>
      <c r="D24" s="14"/>
      <c r="E24" s="65"/>
      <c r="F24" s="66"/>
      <c r="G24" s="64"/>
      <c r="H24" s="66"/>
    </row>
    <row r="25" spans="2:8" x14ac:dyDescent="0.25">
      <c r="C25"/>
      <c r="D25" s="14"/>
      <c r="E25" s="1"/>
      <c r="F25" s="1"/>
      <c r="G25" s="1"/>
      <c r="H25" s="1"/>
    </row>
    <row r="26" spans="2:8" x14ac:dyDescent="0.25">
      <c r="C26"/>
      <c r="D26" s="14"/>
      <c r="E26" s="1"/>
      <c r="F26" s="1"/>
      <c r="G26" s="1"/>
      <c r="H26" s="1"/>
    </row>
    <row r="27" spans="2:8" x14ac:dyDescent="0.25">
      <c r="C27"/>
      <c r="D27" s="14"/>
      <c r="E27" s="1"/>
      <c r="F27" s="1"/>
      <c r="G27" s="1"/>
      <c r="H27" s="1"/>
    </row>
    <row r="28" spans="2:8" x14ac:dyDescent="0.25">
      <c r="B28" s="10"/>
      <c r="C28" s="10"/>
      <c r="D28" s="32"/>
      <c r="E28" s="11"/>
      <c r="F28" s="11"/>
      <c r="G28" s="11"/>
      <c r="H28" s="11"/>
    </row>
    <row r="29" spans="2:8" ht="15.75" thickBot="1" x14ac:dyDescent="0.3">
      <c r="C29"/>
      <c r="D29" s="14"/>
      <c r="E29" s="1"/>
      <c r="F29" s="1"/>
      <c r="G29" s="1"/>
      <c r="H29" s="1"/>
    </row>
    <row r="30" spans="2:8" x14ac:dyDescent="0.25">
      <c r="B30" s="280" t="s">
        <v>113</v>
      </c>
      <c r="C30" s="281"/>
      <c r="D30" s="281"/>
      <c r="E30" s="281"/>
      <c r="F30" s="281"/>
      <c r="G30" s="281"/>
      <c r="H30" s="282"/>
    </row>
    <row r="31" spans="2:8" ht="15.75" thickBot="1" x14ac:dyDescent="0.3">
      <c r="B31" s="283"/>
      <c r="C31" s="284"/>
      <c r="D31" s="284"/>
      <c r="E31" s="284"/>
      <c r="F31" s="284"/>
      <c r="G31" s="284"/>
      <c r="H31" s="285"/>
    </row>
    <row r="32" spans="2:8" x14ac:dyDescent="0.25">
      <c r="B32" s="193" t="s">
        <v>30</v>
      </c>
      <c r="C32" s="123" t="s">
        <v>29</v>
      </c>
      <c r="D32" s="30"/>
      <c r="E32" s="82" t="s">
        <v>0</v>
      </c>
      <c r="F32" s="120" t="s">
        <v>1</v>
      </c>
      <c r="G32" s="82" t="s">
        <v>2</v>
      </c>
      <c r="H32" s="82" t="s">
        <v>10</v>
      </c>
    </row>
    <row r="33" spans="2:8" x14ac:dyDescent="0.25">
      <c r="B33" s="85" t="s">
        <v>135</v>
      </c>
      <c r="C33" s="85" t="str">
        <f>B33</f>
        <v>Arhavi</v>
      </c>
      <c r="D33" s="13"/>
      <c r="E33" s="82" t="s">
        <v>283</v>
      </c>
      <c r="F33" s="124">
        <v>46064</v>
      </c>
      <c r="G33" s="81" t="s">
        <v>102</v>
      </c>
      <c r="H33" s="85" t="s">
        <v>285</v>
      </c>
    </row>
    <row r="34" spans="2:8" x14ac:dyDescent="0.25">
      <c r="B34" s="85" t="s">
        <v>163</v>
      </c>
      <c r="C34" s="85" t="str">
        <f t="shared" ref="C34:C36" si="1">B34</f>
        <v>Yusufeli</v>
      </c>
      <c r="D34" s="13"/>
      <c r="E34" s="125" t="s">
        <v>169</v>
      </c>
      <c r="F34" s="124">
        <v>46064</v>
      </c>
      <c r="G34" s="81" t="s">
        <v>103</v>
      </c>
      <c r="H34" s="85" t="s">
        <v>285</v>
      </c>
    </row>
    <row r="35" spans="2:8" x14ac:dyDescent="0.25">
      <c r="B35" s="85" t="s">
        <v>162</v>
      </c>
      <c r="C35" s="85" t="str">
        <f t="shared" si="1"/>
        <v>Borçka</v>
      </c>
      <c r="D35" s="13"/>
      <c r="E35" s="65"/>
      <c r="F35" s="66"/>
      <c r="G35" s="64"/>
      <c r="H35" s="66"/>
    </row>
    <row r="36" spans="2:8" x14ac:dyDescent="0.25">
      <c r="B36" s="85" t="s">
        <v>161</v>
      </c>
      <c r="C36" s="85" t="str">
        <f t="shared" si="1"/>
        <v>Murgul</v>
      </c>
      <c r="E36" s="125" t="s">
        <v>275</v>
      </c>
      <c r="F36" s="124">
        <v>46065</v>
      </c>
      <c r="G36" s="81" t="s">
        <v>102</v>
      </c>
      <c r="H36" s="85" t="s">
        <v>285</v>
      </c>
    </row>
    <row r="37" spans="2:8" x14ac:dyDescent="0.25">
      <c r="E37" s="125" t="s">
        <v>276</v>
      </c>
      <c r="F37" s="124">
        <v>46065</v>
      </c>
      <c r="G37" s="81" t="s">
        <v>103</v>
      </c>
      <c r="H37" s="85" t="s">
        <v>285</v>
      </c>
    </row>
    <row r="38" spans="2:8" x14ac:dyDescent="0.25">
      <c r="E38" s="65"/>
      <c r="F38" s="66"/>
      <c r="G38" s="64"/>
      <c r="H38" s="66"/>
    </row>
    <row r="39" spans="2:8" x14ac:dyDescent="0.25">
      <c r="E39" s="125" t="s">
        <v>278</v>
      </c>
      <c r="F39" s="124">
        <v>46066</v>
      </c>
      <c r="G39" s="81" t="s">
        <v>102</v>
      </c>
      <c r="H39" s="85" t="s">
        <v>285</v>
      </c>
    </row>
    <row r="40" spans="2:8" x14ac:dyDescent="0.25">
      <c r="E40" s="127" t="s">
        <v>284</v>
      </c>
      <c r="F40" s="124">
        <v>46066</v>
      </c>
      <c r="G40" s="81" t="s">
        <v>103</v>
      </c>
      <c r="H40" s="85" t="s">
        <v>285</v>
      </c>
    </row>
  </sheetData>
  <mergeCells count="5">
    <mergeCell ref="B30:H31"/>
    <mergeCell ref="E17:H17"/>
    <mergeCell ref="B15:H16"/>
    <mergeCell ref="B2:H3"/>
    <mergeCell ref="E4:H4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J194"/>
  <sheetViews>
    <sheetView topLeftCell="A66" zoomScaleNormal="100" workbookViewId="0">
      <selection activeCell="B202" sqref="B202"/>
    </sheetView>
  </sheetViews>
  <sheetFormatPr defaultRowHeight="15" x14ac:dyDescent="0.25"/>
  <cols>
    <col min="1" max="1" width="4" style="1" customWidth="1"/>
    <col min="2" max="2" width="35.140625" customWidth="1"/>
    <col min="3" max="3" width="17.28515625" style="1" customWidth="1"/>
    <col min="4" max="4" width="6" style="1" customWidth="1"/>
    <col min="5" max="5" width="68.28515625" bestFit="1" customWidth="1"/>
    <col min="6" max="6" width="14.7109375" customWidth="1"/>
    <col min="7" max="7" width="6.85546875" customWidth="1"/>
    <col min="8" max="8" width="18.85546875" bestFit="1" customWidth="1"/>
    <col min="9" max="9" width="12.7109375" bestFit="1" customWidth="1"/>
  </cols>
  <sheetData>
    <row r="1" spans="2:8" x14ac:dyDescent="0.25">
      <c r="C1" s="290" t="s">
        <v>33</v>
      </c>
      <c r="D1" s="290"/>
      <c r="E1" s="290"/>
    </row>
    <row r="2" spans="2:8" ht="15.75" thickBot="1" x14ac:dyDescent="0.3">
      <c r="C2" s="291"/>
      <c r="D2" s="291"/>
      <c r="E2" s="291"/>
    </row>
    <row r="3" spans="2:8" ht="15" customHeight="1" thickBot="1" x14ac:dyDescent="0.3">
      <c r="C3" s="33"/>
      <c r="D3" s="33"/>
      <c r="E3" s="33"/>
    </row>
    <row r="4" spans="2:8" ht="15" customHeight="1" x14ac:dyDescent="0.25">
      <c r="B4" s="280" t="s">
        <v>115</v>
      </c>
      <c r="C4" s="281"/>
      <c r="D4" s="281"/>
      <c r="E4" s="281"/>
      <c r="F4" s="281"/>
      <c r="G4" s="281"/>
      <c r="H4" s="282"/>
    </row>
    <row r="5" spans="2:8" ht="15" customHeight="1" thickBot="1" x14ac:dyDescent="0.3">
      <c r="B5" s="283"/>
      <c r="C5" s="284"/>
      <c r="D5" s="284"/>
      <c r="E5" s="284"/>
      <c r="F5" s="284"/>
      <c r="G5" s="284"/>
      <c r="H5" s="285"/>
    </row>
    <row r="6" spans="2:8" ht="15" customHeight="1" thickBot="1" x14ac:dyDescent="0.3">
      <c r="B6" s="316" t="s">
        <v>30</v>
      </c>
      <c r="C6" s="317"/>
      <c r="D6" s="42"/>
      <c r="E6" s="246" t="s">
        <v>0</v>
      </c>
      <c r="F6" s="194" t="s">
        <v>1</v>
      </c>
      <c r="G6" s="247" t="s">
        <v>2</v>
      </c>
      <c r="H6" s="123" t="s">
        <v>10</v>
      </c>
    </row>
    <row r="7" spans="2:8" ht="15" customHeight="1" thickBot="1" x14ac:dyDescent="0.3">
      <c r="B7" s="318" t="s">
        <v>327</v>
      </c>
      <c r="C7" s="318"/>
      <c r="D7" s="16"/>
      <c r="E7" s="246" t="s">
        <v>360</v>
      </c>
      <c r="F7" s="191">
        <v>46113</v>
      </c>
      <c r="G7" s="192">
        <v>0.54166666666666663</v>
      </c>
      <c r="H7" s="250" t="s">
        <v>127</v>
      </c>
    </row>
    <row r="8" spans="2:8" ht="15" customHeight="1" thickBot="1" x14ac:dyDescent="0.3">
      <c r="B8" s="272" t="s">
        <v>330</v>
      </c>
      <c r="C8" s="272"/>
      <c r="D8" s="16"/>
      <c r="E8" s="49"/>
      <c r="F8" s="50"/>
      <c r="G8" s="50"/>
      <c r="H8" s="54"/>
    </row>
    <row r="9" spans="2:8" ht="15" customHeight="1" thickBot="1" x14ac:dyDescent="0.3">
      <c r="B9" s="272" t="s">
        <v>359</v>
      </c>
      <c r="C9" s="272"/>
      <c r="D9" s="16"/>
      <c r="E9" s="246" t="s">
        <v>361</v>
      </c>
      <c r="F9" s="191">
        <v>46114</v>
      </c>
      <c r="G9" s="192">
        <v>0.54166666666666663</v>
      </c>
      <c r="H9" s="250" t="s">
        <v>127</v>
      </c>
    </row>
    <row r="10" spans="2:8" ht="15" customHeight="1" thickBot="1" x14ac:dyDescent="0.3">
      <c r="D10" s="16"/>
      <c r="E10" s="49"/>
      <c r="F10" s="50"/>
      <c r="G10" s="50"/>
      <c r="H10" s="54"/>
    </row>
    <row r="11" spans="2:8" ht="15" customHeight="1" thickBot="1" x14ac:dyDescent="0.3">
      <c r="B11" s="311"/>
      <c r="C11" s="311"/>
      <c r="D11" s="16"/>
      <c r="E11" s="246" t="s">
        <v>362</v>
      </c>
      <c r="F11" s="191">
        <v>46115</v>
      </c>
      <c r="G11" s="192">
        <v>0.54166666666666663</v>
      </c>
      <c r="H11" s="250" t="s">
        <v>127</v>
      </c>
    </row>
    <row r="12" spans="2:8" ht="15" customHeight="1" thickBot="1" x14ac:dyDescent="0.3">
      <c r="E12" s="70"/>
      <c r="F12" s="70"/>
      <c r="G12" s="70"/>
      <c r="H12" s="71"/>
    </row>
    <row r="13" spans="2:8" ht="15" customHeight="1" x14ac:dyDescent="0.25">
      <c r="B13" s="280" t="s">
        <v>65</v>
      </c>
      <c r="C13" s="281"/>
      <c r="D13" s="281"/>
      <c r="E13" s="281"/>
      <c r="F13" s="281"/>
      <c r="G13" s="281"/>
      <c r="H13" s="282"/>
    </row>
    <row r="14" spans="2:8" ht="15" customHeight="1" thickBot="1" x14ac:dyDescent="0.3">
      <c r="B14" s="319"/>
      <c r="C14" s="320"/>
      <c r="D14" s="284"/>
      <c r="E14" s="284"/>
      <c r="F14" s="284"/>
      <c r="G14" s="284"/>
      <c r="H14" s="285"/>
    </row>
    <row r="15" spans="2:8" ht="15" customHeight="1" thickBot="1" x14ac:dyDescent="0.3">
      <c r="B15" s="268" t="s">
        <v>30</v>
      </c>
      <c r="C15" s="270"/>
      <c r="D15" s="42"/>
      <c r="E15" s="115"/>
      <c r="F15" s="116"/>
      <c r="G15" s="116"/>
      <c r="H15" s="116"/>
    </row>
    <row r="16" spans="2:8" ht="15" customHeight="1" x14ac:dyDescent="0.25">
      <c r="B16" s="318" t="s">
        <v>163</v>
      </c>
      <c r="C16" s="318"/>
      <c r="D16" s="16"/>
      <c r="E16" s="239" t="s">
        <v>3</v>
      </c>
      <c r="F16" s="325" t="s">
        <v>4</v>
      </c>
      <c r="G16" s="326"/>
      <c r="H16" s="327"/>
    </row>
    <row r="17" spans="2:8" ht="15" customHeight="1" x14ac:dyDescent="0.25">
      <c r="B17" s="272" t="s">
        <v>162</v>
      </c>
      <c r="C17" s="272"/>
      <c r="D17" s="16"/>
      <c r="E17" s="248" t="s">
        <v>163</v>
      </c>
      <c r="F17" s="328" t="s">
        <v>162</v>
      </c>
      <c r="G17" s="329"/>
      <c r="H17" s="330"/>
    </row>
    <row r="18" spans="2:8" ht="15" customHeight="1" x14ac:dyDescent="0.25">
      <c r="B18" s="272" t="s">
        <v>161</v>
      </c>
      <c r="C18" s="272"/>
      <c r="D18" s="16"/>
      <c r="E18" s="248" t="s">
        <v>161</v>
      </c>
      <c r="F18" s="328" t="s">
        <v>158</v>
      </c>
      <c r="G18" s="329"/>
      <c r="H18" s="330"/>
    </row>
    <row r="19" spans="2:8" ht="15" customHeight="1" x14ac:dyDescent="0.25">
      <c r="B19" s="272" t="s">
        <v>158</v>
      </c>
      <c r="C19" s="272"/>
      <c r="D19" s="16"/>
      <c r="E19" s="248" t="s">
        <v>138</v>
      </c>
      <c r="F19" s="328" t="s">
        <v>160</v>
      </c>
      <c r="G19" s="329"/>
      <c r="H19" s="330"/>
    </row>
    <row r="20" spans="2:8" ht="15" customHeight="1" x14ac:dyDescent="0.25">
      <c r="B20" s="272" t="s">
        <v>138</v>
      </c>
      <c r="C20" s="272"/>
      <c r="D20" s="16"/>
      <c r="E20" s="115"/>
      <c r="F20" s="116"/>
      <c r="G20" s="116"/>
      <c r="H20" s="116"/>
    </row>
    <row r="21" spans="2:8" ht="15" customHeight="1" x14ac:dyDescent="0.25">
      <c r="B21" s="313" t="s">
        <v>160</v>
      </c>
      <c r="C21" s="313"/>
      <c r="D21" s="16"/>
      <c r="E21" s="248" t="s">
        <v>0</v>
      </c>
      <c r="F21" s="120" t="s">
        <v>1</v>
      </c>
      <c r="G21" s="248" t="s">
        <v>2</v>
      </c>
      <c r="H21" s="248" t="s">
        <v>10</v>
      </c>
    </row>
    <row r="22" spans="2:8" x14ac:dyDescent="0.25">
      <c r="B22" s="15"/>
      <c r="C22" s="15"/>
      <c r="D22" s="16"/>
      <c r="E22" s="248" t="s">
        <v>276</v>
      </c>
      <c r="F22" s="124">
        <v>46125</v>
      </c>
      <c r="G22" s="81">
        <v>0.54166666666666663</v>
      </c>
      <c r="H22" s="239" t="s">
        <v>127</v>
      </c>
    </row>
    <row r="23" spans="2:8" x14ac:dyDescent="0.25">
      <c r="B23" s="15"/>
      <c r="C23" s="15"/>
      <c r="D23" s="16"/>
      <c r="E23" s="125" t="s">
        <v>201</v>
      </c>
      <c r="F23" s="124">
        <v>46125</v>
      </c>
      <c r="G23" s="81">
        <v>0.58333333333333337</v>
      </c>
      <c r="H23" s="239" t="s">
        <v>127</v>
      </c>
    </row>
    <row r="24" spans="2:8" x14ac:dyDescent="0.25">
      <c r="B24" s="15"/>
      <c r="C24" s="15"/>
      <c r="D24" s="16"/>
      <c r="E24" s="115"/>
      <c r="F24" s="116"/>
      <c r="G24" s="116"/>
      <c r="H24" s="116"/>
    </row>
    <row r="25" spans="2:8" x14ac:dyDescent="0.25">
      <c r="B25" s="15"/>
      <c r="C25" s="15"/>
      <c r="D25" s="16"/>
      <c r="E25" s="125" t="s">
        <v>171</v>
      </c>
      <c r="F25" s="124">
        <v>46126</v>
      </c>
      <c r="G25" s="81">
        <v>0.54166666666666663</v>
      </c>
      <c r="H25" s="239" t="s">
        <v>127</v>
      </c>
    </row>
    <row r="26" spans="2:8" x14ac:dyDescent="0.25">
      <c r="B26" s="15"/>
      <c r="C26" s="15"/>
      <c r="D26" s="16"/>
      <c r="E26" s="125" t="s">
        <v>173</v>
      </c>
      <c r="F26" s="124">
        <v>46126</v>
      </c>
      <c r="G26" s="81">
        <v>0.58333333333333337</v>
      </c>
      <c r="H26" s="239" t="s">
        <v>127</v>
      </c>
    </row>
    <row r="27" spans="2:8" x14ac:dyDescent="0.25">
      <c r="B27" s="15"/>
      <c r="C27" s="15"/>
      <c r="D27" s="16"/>
      <c r="E27" s="115"/>
      <c r="F27" s="116"/>
      <c r="G27" s="116"/>
      <c r="H27" s="116"/>
    </row>
    <row r="28" spans="2:8" x14ac:dyDescent="0.25">
      <c r="B28" s="15"/>
      <c r="C28" s="15"/>
      <c r="D28" s="16"/>
      <c r="E28" s="127" t="s">
        <v>363</v>
      </c>
      <c r="F28" s="124">
        <v>46127</v>
      </c>
      <c r="G28" s="81">
        <v>0.54166666666666663</v>
      </c>
      <c r="H28" s="239" t="s">
        <v>127</v>
      </c>
    </row>
    <row r="29" spans="2:8" x14ac:dyDescent="0.25">
      <c r="B29" s="15"/>
      <c r="C29" s="15"/>
      <c r="D29" s="16"/>
      <c r="E29" s="127" t="s">
        <v>207</v>
      </c>
      <c r="F29" s="124">
        <v>46127</v>
      </c>
      <c r="G29" s="81">
        <v>0.58333333333333337</v>
      </c>
      <c r="H29" s="239" t="s">
        <v>127</v>
      </c>
    </row>
    <row r="30" spans="2:8" x14ac:dyDescent="0.25">
      <c r="B30" s="15"/>
      <c r="C30" s="15"/>
      <c r="D30" s="16"/>
      <c r="E30" s="115"/>
      <c r="F30" s="116"/>
      <c r="G30" s="116"/>
      <c r="H30" s="116"/>
    </row>
    <row r="31" spans="2:8" x14ac:dyDescent="0.25">
      <c r="B31" s="15"/>
      <c r="C31" s="15"/>
      <c r="D31" s="16"/>
      <c r="E31" s="127" t="s">
        <v>72</v>
      </c>
      <c r="F31" s="124">
        <v>46128</v>
      </c>
      <c r="G31" s="81">
        <v>0.54166666666666663</v>
      </c>
      <c r="H31" s="239" t="s">
        <v>127</v>
      </c>
    </row>
    <row r="32" spans="2:8" x14ac:dyDescent="0.25">
      <c r="B32" s="15"/>
      <c r="C32" s="15"/>
      <c r="D32" s="16"/>
      <c r="E32" s="127" t="s">
        <v>73</v>
      </c>
      <c r="F32" s="124">
        <v>46128</v>
      </c>
      <c r="G32" s="81">
        <v>0.58333333333333337</v>
      </c>
      <c r="H32" s="239" t="s">
        <v>127</v>
      </c>
    </row>
    <row r="33" spans="2:8" ht="15" customHeight="1" x14ac:dyDescent="0.25">
      <c r="B33" s="15"/>
      <c r="C33" s="15"/>
      <c r="D33" s="16"/>
      <c r="E33" s="115"/>
      <c r="F33" s="116"/>
      <c r="G33" s="116"/>
      <c r="H33" s="116"/>
    </row>
    <row r="34" spans="2:8" ht="15" customHeight="1" x14ac:dyDescent="0.25">
      <c r="B34" s="15"/>
      <c r="C34" s="15"/>
      <c r="D34" s="16"/>
      <c r="E34" s="127" t="s">
        <v>78</v>
      </c>
      <c r="F34" s="124">
        <v>46129</v>
      </c>
      <c r="G34" s="81">
        <v>0.54166666666666663</v>
      </c>
      <c r="H34" s="239" t="s">
        <v>127</v>
      </c>
    </row>
    <row r="35" spans="2:8" ht="15" customHeight="1" x14ac:dyDescent="0.25">
      <c r="B35" s="15"/>
      <c r="C35" s="15"/>
      <c r="D35" s="16"/>
      <c r="E35" s="127" t="s">
        <v>35</v>
      </c>
      <c r="F35" s="124">
        <v>46129</v>
      </c>
      <c r="G35" s="81">
        <v>0.58333333333333337</v>
      </c>
      <c r="H35" s="239" t="s">
        <v>127</v>
      </c>
    </row>
    <row r="36" spans="2:8" x14ac:dyDescent="0.25">
      <c r="B36" s="1"/>
      <c r="E36" s="65"/>
      <c r="F36" s="66"/>
      <c r="G36" s="64"/>
      <c r="H36" s="66"/>
    </row>
    <row r="37" spans="2:8" x14ac:dyDescent="0.25">
      <c r="B37" s="10"/>
      <c r="C37" s="10"/>
      <c r="D37" s="10"/>
      <c r="E37" s="10"/>
      <c r="F37" s="10"/>
      <c r="G37" s="10"/>
      <c r="H37" s="10"/>
    </row>
    <row r="38" spans="2:8" ht="15.75" thickBot="1" x14ac:dyDescent="0.3">
      <c r="C38"/>
      <c r="D38"/>
    </row>
    <row r="39" spans="2:8" x14ac:dyDescent="0.25">
      <c r="B39" s="280" t="s">
        <v>305</v>
      </c>
      <c r="C39" s="281"/>
      <c r="D39" s="281"/>
      <c r="E39" s="281"/>
      <c r="F39" s="281"/>
      <c r="G39" s="281"/>
      <c r="H39" s="282"/>
    </row>
    <row r="40" spans="2:8" ht="15.75" thickBot="1" x14ac:dyDescent="0.3">
      <c r="B40" s="283"/>
      <c r="C40" s="284"/>
      <c r="D40" s="284"/>
      <c r="E40" s="284"/>
      <c r="F40" s="284"/>
      <c r="G40" s="284"/>
      <c r="H40" s="285"/>
    </row>
    <row r="41" spans="2:8" x14ac:dyDescent="0.25">
      <c r="B41" s="86" t="s">
        <v>30</v>
      </c>
      <c r="C41" s="86" t="s">
        <v>29</v>
      </c>
      <c r="D41" s="136"/>
      <c r="E41" s="312" t="s">
        <v>31</v>
      </c>
      <c r="F41" s="312"/>
      <c r="G41" s="312"/>
      <c r="H41" s="312"/>
    </row>
    <row r="42" spans="2:8" x14ac:dyDescent="0.25">
      <c r="B42" s="176" t="s">
        <v>264</v>
      </c>
      <c r="C42" s="90" t="s">
        <v>5</v>
      </c>
      <c r="D42" s="136"/>
      <c r="E42" s="82" t="s">
        <v>3</v>
      </c>
      <c r="F42" s="298" t="s">
        <v>4</v>
      </c>
      <c r="G42" s="298"/>
      <c r="H42" s="298"/>
    </row>
    <row r="43" spans="2:8" x14ac:dyDescent="0.25">
      <c r="B43" s="176" t="s">
        <v>255</v>
      </c>
      <c r="C43" s="90" t="s">
        <v>5</v>
      </c>
      <c r="D43" s="136"/>
      <c r="E43" s="90" t="s">
        <v>263</v>
      </c>
      <c r="F43" s="299" t="s">
        <v>258</v>
      </c>
      <c r="G43" s="300"/>
      <c r="H43" s="301"/>
    </row>
    <row r="44" spans="2:8" x14ac:dyDescent="0.25">
      <c r="B44" s="176" t="s">
        <v>256</v>
      </c>
      <c r="C44" s="90" t="s">
        <v>5</v>
      </c>
      <c r="D44" s="136"/>
      <c r="E44" s="90" t="s">
        <v>259</v>
      </c>
      <c r="F44" s="299" t="s">
        <v>255</v>
      </c>
      <c r="G44" s="300"/>
      <c r="H44" s="301"/>
    </row>
    <row r="45" spans="2:8" x14ac:dyDescent="0.25">
      <c r="B45" s="176" t="s">
        <v>257</v>
      </c>
      <c r="C45" s="90" t="s">
        <v>5</v>
      </c>
      <c r="D45" s="136"/>
      <c r="E45" s="90" t="s">
        <v>256</v>
      </c>
      <c r="F45" s="275" t="s">
        <v>260</v>
      </c>
      <c r="G45" s="275"/>
      <c r="H45" s="275"/>
    </row>
    <row r="46" spans="2:8" ht="15.75" thickBot="1" x14ac:dyDescent="0.3">
      <c r="B46" s="176" t="s">
        <v>258</v>
      </c>
      <c r="C46" s="90" t="s">
        <v>5</v>
      </c>
      <c r="D46" s="136"/>
      <c r="E46" s="90" t="s">
        <v>257</v>
      </c>
      <c r="F46" s="178"/>
      <c r="G46" s="178"/>
      <c r="H46" s="178"/>
    </row>
    <row r="47" spans="2:8" ht="15.75" thickBot="1" x14ac:dyDescent="0.3">
      <c r="B47" s="176" t="s">
        <v>259</v>
      </c>
      <c r="C47" s="90" t="s">
        <v>5</v>
      </c>
      <c r="D47" s="17"/>
      <c r="E47" s="49"/>
      <c r="F47" s="50"/>
      <c r="G47" s="50"/>
      <c r="H47" s="51"/>
    </row>
    <row r="48" spans="2:8" ht="24.75" thickBot="1" x14ac:dyDescent="0.3">
      <c r="B48" s="131" t="s">
        <v>260</v>
      </c>
      <c r="C48" s="90" t="s">
        <v>5</v>
      </c>
      <c r="D48" s="17"/>
      <c r="E48" s="193" t="s">
        <v>0</v>
      </c>
      <c r="F48" s="194" t="s">
        <v>1</v>
      </c>
      <c r="G48" s="195" t="s">
        <v>2</v>
      </c>
      <c r="H48" s="123" t="s">
        <v>10</v>
      </c>
    </row>
    <row r="49" spans="2:8" ht="15.75" thickBot="1" x14ac:dyDescent="0.3">
      <c r="D49" s="42"/>
      <c r="E49" s="196" t="s">
        <v>262</v>
      </c>
      <c r="F49" s="201">
        <v>46030</v>
      </c>
      <c r="G49" s="205">
        <v>11232.479166666666</v>
      </c>
      <c r="H49" s="197" t="s">
        <v>282</v>
      </c>
    </row>
    <row r="50" spans="2:8" ht="15" customHeight="1" thickBot="1" x14ac:dyDescent="0.3">
      <c r="D50" s="16"/>
      <c r="E50" s="198" t="s">
        <v>261</v>
      </c>
      <c r="F50" s="201">
        <v>46030</v>
      </c>
      <c r="G50" s="205">
        <v>11232.520833333299</v>
      </c>
      <c r="H50" s="197" t="s">
        <v>282</v>
      </c>
    </row>
    <row r="51" spans="2:8" ht="15" customHeight="1" thickBot="1" x14ac:dyDescent="0.3">
      <c r="D51" s="16"/>
      <c r="E51" s="196" t="s">
        <v>269</v>
      </c>
      <c r="F51" s="201">
        <v>46030</v>
      </c>
      <c r="G51" s="205">
        <v>11232.5625</v>
      </c>
      <c r="H51" s="197" t="s">
        <v>282</v>
      </c>
    </row>
    <row r="52" spans="2:8" ht="15" customHeight="1" thickBot="1" x14ac:dyDescent="0.3">
      <c r="D52" s="16"/>
      <c r="E52" s="49"/>
      <c r="F52" s="50"/>
      <c r="G52" s="50"/>
      <c r="H52" s="51"/>
    </row>
    <row r="53" spans="2:8" ht="15.75" customHeight="1" thickBot="1" x14ac:dyDescent="0.3">
      <c r="D53" s="16"/>
      <c r="E53" s="196" t="s">
        <v>265</v>
      </c>
      <c r="F53" s="201">
        <v>46031</v>
      </c>
      <c r="G53" s="205">
        <v>11232.479166666666</v>
      </c>
      <c r="H53" s="197" t="s">
        <v>282</v>
      </c>
    </row>
    <row r="54" spans="2:8" ht="15" customHeight="1" thickBot="1" x14ac:dyDescent="0.3">
      <c r="D54" s="16"/>
      <c r="E54" s="198" t="s">
        <v>266</v>
      </c>
      <c r="F54" s="201">
        <v>46031</v>
      </c>
      <c r="G54" s="205">
        <v>11232.520833333299</v>
      </c>
      <c r="H54" s="197" t="s">
        <v>282</v>
      </c>
    </row>
    <row r="55" spans="2:8" ht="15" customHeight="1" thickBot="1" x14ac:dyDescent="0.3">
      <c r="D55" s="16"/>
      <c r="E55" s="196" t="s">
        <v>270</v>
      </c>
      <c r="F55" s="201">
        <v>46031</v>
      </c>
      <c r="G55" s="205">
        <v>11232.5625</v>
      </c>
      <c r="H55" s="197" t="s">
        <v>282</v>
      </c>
    </row>
    <row r="56" spans="2:8" ht="15" customHeight="1" thickBot="1" x14ac:dyDescent="0.3">
      <c r="B56" s="15"/>
      <c r="C56" s="15"/>
      <c r="D56" s="16"/>
      <c r="E56" s="49"/>
      <c r="F56" s="50"/>
      <c r="G56" s="50"/>
      <c r="H56" s="51"/>
    </row>
    <row r="57" spans="2:8" ht="15.75" thickBot="1" x14ac:dyDescent="0.3">
      <c r="B57" s="15"/>
      <c r="C57" s="15"/>
      <c r="D57" s="16"/>
      <c r="E57" s="196" t="s">
        <v>267</v>
      </c>
      <c r="F57" s="201">
        <v>46032</v>
      </c>
      <c r="G57" s="205">
        <v>11232.479166666666</v>
      </c>
      <c r="H57" s="197" t="s">
        <v>282</v>
      </c>
    </row>
    <row r="58" spans="2:8" ht="15" customHeight="1" thickBot="1" x14ac:dyDescent="0.3">
      <c r="B58" s="15"/>
      <c r="C58" s="15"/>
      <c r="D58" s="16"/>
      <c r="E58" s="196" t="s">
        <v>268</v>
      </c>
      <c r="F58" s="201">
        <v>46032</v>
      </c>
      <c r="G58" s="205">
        <v>11232.520833333299</v>
      </c>
      <c r="H58" s="197" t="s">
        <v>282</v>
      </c>
    </row>
    <row r="59" spans="2:8" ht="15" customHeight="1" thickBot="1" x14ac:dyDescent="0.3">
      <c r="B59" s="15"/>
      <c r="C59" s="15"/>
      <c r="D59" s="16"/>
      <c r="E59" s="196" t="s">
        <v>271</v>
      </c>
      <c r="F59" s="201">
        <v>46032</v>
      </c>
      <c r="G59" s="205">
        <v>11232.5625</v>
      </c>
      <c r="H59" s="197" t="s">
        <v>282</v>
      </c>
    </row>
    <row r="60" spans="2:8" ht="15" customHeight="1" thickBot="1" x14ac:dyDescent="0.3">
      <c r="C60"/>
      <c r="D60"/>
      <c r="E60" s="49"/>
      <c r="F60" s="50"/>
      <c r="G60" s="50"/>
      <c r="H60" s="51"/>
    </row>
    <row r="61" spans="2:8" ht="15.75" thickBot="1" x14ac:dyDescent="0.3">
      <c r="C61"/>
      <c r="D61"/>
      <c r="E61" s="199" t="s">
        <v>38</v>
      </c>
      <c r="F61" s="201">
        <v>46033</v>
      </c>
      <c r="G61" s="205">
        <v>11232.479166666666</v>
      </c>
      <c r="H61" s="197" t="s">
        <v>282</v>
      </c>
    </row>
    <row r="62" spans="2:8" ht="15" customHeight="1" x14ac:dyDescent="0.25">
      <c r="C62"/>
      <c r="D62"/>
      <c r="E62" s="199" t="s">
        <v>41</v>
      </c>
      <c r="F62" s="201">
        <v>46033</v>
      </c>
      <c r="G62" s="205">
        <v>11232.520833333299</v>
      </c>
      <c r="H62" s="197" t="s">
        <v>282</v>
      </c>
    </row>
    <row r="63" spans="2:8" ht="15" customHeight="1" thickBot="1" x14ac:dyDescent="0.3">
      <c r="C63"/>
      <c r="D63"/>
      <c r="E63" s="61"/>
      <c r="F63" s="62"/>
      <c r="G63" s="62"/>
      <c r="H63" s="63"/>
    </row>
    <row r="64" spans="2:8" ht="15" customHeight="1" x14ac:dyDescent="0.25">
      <c r="C64"/>
      <c r="D64"/>
      <c r="E64" s="199" t="s">
        <v>35</v>
      </c>
      <c r="F64" s="201">
        <v>46034</v>
      </c>
      <c r="G64" s="205">
        <v>11232.479166666666</v>
      </c>
      <c r="H64" s="197" t="s">
        <v>282</v>
      </c>
    </row>
    <row r="65" spans="2:10" ht="15" customHeight="1" x14ac:dyDescent="0.25">
      <c r="C65"/>
      <c r="D65"/>
    </row>
    <row r="66" spans="2:10" x14ac:dyDescent="0.25">
      <c r="B66" s="5"/>
      <c r="C66" s="5"/>
      <c r="D66" s="5"/>
      <c r="E66" s="5"/>
      <c r="F66" s="5"/>
      <c r="G66" s="5"/>
      <c r="H66" s="5"/>
    </row>
    <row r="67" spans="2:10" ht="15.75" thickBot="1" x14ac:dyDescent="0.3"/>
    <row r="68" spans="2:10" x14ac:dyDescent="0.25">
      <c r="B68" s="280" t="s">
        <v>112</v>
      </c>
      <c r="C68" s="281"/>
      <c r="D68" s="281"/>
      <c r="E68" s="281"/>
      <c r="F68" s="281"/>
      <c r="G68" s="281"/>
      <c r="H68" s="282"/>
    </row>
    <row r="69" spans="2:10" ht="15.75" thickBot="1" x14ac:dyDescent="0.3">
      <c r="B69" s="283"/>
      <c r="C69" s="284"/>
      <c r="D69" s="284"/>
      <c r="E69" s="284"/>
      <c r="F69" s="284"/>
      <c r="G69" s="284"/>
      <c r="H69" s="285"/>
    </row>
    <row r="70" spans="2:10" ht="15.75" thickBot="1" x14ac:dyDescent="0.3">
      <c r="B70" s="179" t="s">
        <v>30</v>
      </c>
      <c r="C70" s="126" t="s">
        <v>29</v>
      </c>
      <c r="D70" s="6"/>
      <c r="E70" s="280"/>
      <c r="F70" s="281"/>
      <c r="G70" s="281"/>
      <c r="H70" s="282"/>
    </row>
    <row r="71" spans="2:10" ht="21" customHeight="1" thickBot="1" x14ac:dyDescent="0.3">
      <c r="B71" s="180" t="s">
        <v>158</v>
      </c>
      <c r="C71" s="82" t="str">
        <f>B71</f>
        <v>Merkez</v>
      </c>
      <c r="D71" s="16"/>
      <c r="E71" s="164" t="s">
        <v>3</v>
      </c>
      <c r="F71" s="278" t="s">
        <v>4</v>
      </c>
      <c r="G71" s="278"/>
      <c r="H71" s="279"/>
    </row>
    <row r="72" spans="2:10" ht="16.5" customHeight="1" x14ac:dyDescent="0.25">
      <c r="B72" s="180" t="s">
        <v>135</v>
      </c>
      <c r="C72" s="82" t="str">
        <f t="shared" ref="C72:C78" si="0">B72</f>
        <v>Arhavi</v>
      </c>
      <c r="D72" s="16"/>
      <c r="E72" s="182" t="s">
        <v>158</v>
      </c>
      <c r="F72" s="314" t="s">
        <v>135</v>
      </c>
      <c r="G72" s="314"/>
      <c r="H72" s="315"/>
    </row>
    <row r="73" spans="2:10" ht="16.5" customHeight="1" x14ac:dyDescent="0.25">
      <c r="B73" s="180" t="s">
        <v>163</v>
      </c>
      <c r="C73" s="82" t="str">
        <f t="shared" si="0"/>
        <v>Yusufeli</v>
      </c>
      <c r="D73" s="16"/>
      <c r="E73" s="183" t="s">
        <v>159</v>
      </c>
      <c r="F73" s="265" t="s">
        <v>163</v>
      </c>
      <c r="G73" s="265"/>
      <c r="H73" s="310"/>
      <c r="I73" s="43"/>
      <c r="J73" s="43"/>
    </row>
    <row r="74" spans="2:10" x14ac:dyDescent="0.25">
      <c r="B74" s="180" t="s">
        <v>159</v>
      </c>
      <c r="C74" s="82" t="str">
        <f t="shared" si="0"/>
        <v>Ardanuç</v>
      </c>
      <c r="D74" s="16"/>
      <c r="E74" s="184" t="s">
        <v>138</v>
      </c>
      <c r="F74" s="265" t="s">
        <v>162</v>
      </c>
      <c r="G74" s="265"/>
      <c r="H74" s="310"/>
    </row>
    <row r="75" spans="2:10" ht="15.75" thickBot="1" x14ac:dyDescent="0.3">
      <c r="B75" s="180" t="s">
        <v>138</v>
      </c>
      <c r="C75" s="82" t="str">
        <f t="shared" si="0"/>
        <v>Kemalpaşa</v>
      </c>
      <c r="D75" s="16"/>
      <c r="E75" s="185" t="s">
        <v>160</v>
      </c>
      <c r="F75" s="321" t="s">
        <v>161</v>
      </c>
      <c r="G75" s="321"/>
      <c r="H75" s="322"/>
    </row>
    <row r="76" spans="2:10" ht="15.75" thickBot="1" x14ac:dyDescent="0.3">
      <c r="B76" s="180" t="s">
        <v>162</v>
      </c>
      <c r="C76" s="82" t="str">
        <f t="shared" si="0"/>
        <v>Borçka</v>
      </c>
      <c r="D76" s="16"/>
      <c r="E76" s="73"/>
      <c r="F76" s="74"/>
      <c r="G76" s="74"/>
      <c r="H76" s="75"/>
    </row>
    <row r="77" spans="2:10" ht="24.75" thickBot="1" x14ac:dyDescent="0.3">
      <c r="B77" s="180" t="s">
        <v>161</v>
      </c>
      <c r="C77" s="82" t="str">
        <f t="shared" si="0"/>
        <v>Murgul</v>
      </c>
      <c r="D77" s="16"/>
      <c r="E77" s="186" t="s">
        <v>0</v>
      </c>
      <c r="F77" s="187" t="s">
        <v>1</v>
      </c>
      <c r="G77" s="188" t="s">
        <v>2</v>
      </c>
      <c r="H77" s="189" t="s">
        <v>10</v>
      </c>
    </row>
    <row r="78" spans="2:10" ht="15.75" thickBot="1" x14ac:dyDescent="0.3">
      <c r="B78" s="181" t="s">
        <v>160</v>
      </c>
      <c r="C78" s="82" t="str">
        <f t="shared" si="0"/>
        <v>Hopa</v>
      </c>
      <c r="D78" s="16"/>
      <c r="E78" s="190" t="s">
        <v>272</v>
      </c>
      <c r="F78" s="191">
        <v>46055</v>
      </c>
      <c r="G78" s="192">
        <v>0.47916666666666669</v>
      </c>
      <c r="H78" s="197" t="s">
        <v>358</v>
      </c>
    </row>
    <row r="79" spans="2:10" ht="15.75" thickBot="1" x14ac:dyDescent="0.3">
      <c r="B79" s="37"/>
      <c r="C79" s="17"/>
      <c r="D79" s="16"/>
      <c r="E79" s="190" t="s">
        <v>273</v>
      </c>
      <c r="F79" s="191">
        <v>46055</v>
      </c>
      <c r="G79" s="192">
        <v>0.52083333333333304</v>
      </c>
      <c r="H79" s="197" t="s">
        <v>358</v>
      </c>
    </row>
    <row r="80" spans="2:10" ht="15.75" thickBot="1" x14ac:dyDescent="0.3">
      <c r="B80" s="37"/>
      <c r="C80" s="17"/>
      <c r="D80" s="16"/>
      <c r="E80" s="190" t="s">
        <v>274</v>
      </c>
      <c r="F80" s="191">
        <v>46055</v>
      </c>
      <c r="G80" s="192">
        <v>0.5625</v>
      </c>
      <c r="H80" s="197" t="s">
        <v>358</v>
      </c>
    </row>
    <row r="81" spans="2:8" ht="15.75" thickBot="1" x14ac:dyDescent="0.3">
      <c r="B81" s="15"/>
      <c r="C81" s="15"/>
      <c r="D81" s="16"/>
      <c r="E81" s="190" t="s">
        <v>169</v>
      </c>
      <c r="F81" s="191">
        <v>46055</v>
      </c>
      <c r="G81" s="192">
        <v>0.60416666666666696</v>
      </c>
      <c r="H81" s="197" t="s">
        <v>358</v>
      </c>
    </row>
    <row r="82" spans="2:8" ht="15.75" thickBot="1" x14ac:dyDescent="0.3">
      <c r="B82" s="15"/>
      <c r="C82" s="15"/>
      <c r="D82" s="16"/>
      <c r="E82" s="20"/>
      <c r="F82" s="21"/>
      <c r="G82" s="21"/>
      <c r="H82" s="22"/>
    </row>
    <row r="83" spans="2:8" ht="15.75" thickBot="1" x14ac:dyDescent="0.3">
      <c r="B83" s="15"/>
      <c r="C83" s="15"/>
      <c r="D83" s="16"/>
      <c r="E83" s="190" t="s">
        <v>174</v>
      </c>
      <c r="F83" s="191">
        <v>46056</v>
      </c>
      <c r="G83" s="192">
        <v>0.47916666666666669</v>
      </c>
      <c r="H83" s="197" t="s">
        <v>358</v>
      </c>
    </row>
    <row r="84" spans="2:8" ht="15.75" thickBot="1" x14ac:dyDescent="0.3">
      <c r="B84" s="15"/>
      <c r="C84" s="15"/>
      <c r="D84" s="16"/>
      <c r="E84" s="190" t="s">
        <v>168</v>
      </c>
      <c r="F84" s="191">
        <v>46056</v>
      </c>
      <c r="G84" s="192">
        <v>0.52083333333333304</v>
      </c>
      <c r="H84" s="197" t="s">
        <v>358</v>
      </c>
    </row>
    <row r="85" spans="2:8" ht="15.75" thickBot="1" x14ac:dyDescent="0.3">
      <c r="B85" s="15"/>
      <c r="C85" s="15"/>
      <c r="D85" s="16"/>
      <c r="E85" s="190" t="s">
        <v>275</v>
      </c>
      <c r="F85" s="191">
        <v>46056</v>
      </c>
      <c r="G85" s="192">
        <v>0.5625</v>
      </c>
      <c r="H85" s="197" t="s">
        <v>358</v>
      </c>
    </row>
    <row r="86" spans="2:8" ht="15.75" thickBot="1" x14ac:dyDescent="0.3">
      <c r="B86" s="15"/>
      <c r="C86" s="15"/>
      <c r="D86" s="16"/>
      <c r="E86" s="190" t="s">
        <v>276</v>
      </c>
      <c r="F86" s="191">
        <v>46056</v>
      </c>
      <c r="G86" s="192">
        <v>0.60416666666666696</v>
      </c>
      <c r="H86" s="197" t="s">
        <v>358</v>
      </c>
    </row>
    <row r="87" spans="2:8" ht="15.75" thickBot="1" x14ac:dyDescent="0.3">
      <c r="B87" s="15"/>
      <c r="C87" s="15"/>
      <c r="D87" s="16"/>
      <c r="E87" s="44"/>
      <c r="F87" s="45"/>
      <c r="G87" s="46"/>
      <c r="H87" s="47"/>
    </row>
    <row r="88" spans="2:8" ht="15.75" thickBot="1" x14ac:dyDescent="0.3">
      <c r="B88" s="15"/>
      <c r="C88" s="15"/>
      <c r="D88" s="16"/>
      <c r="E88" s="190" t="s">
        <v>207</v>
      </c>
      <c r="F88" s="191">
        <v>46057</v>
      </c>
      <c r="G88" s="192">
        <v>0.47916666666666669</v>
      </c>
      <c r="H88" s="197" t="s">
        <v>358</v>
      </c>
    </row>
    <row r="89" spans="2:8" ht="15.75" thickBot="1" x14ac:dyDescent="0.3">
      <c r="B89" s="15"/>
      <c r="C89" s="15"/>
      <c r="D89" s="16"/>
      <c r="E89" s="190" t="s">
        <v>277</v>
      </c>
      <c r="F89" s="191">
        <v>46057</v>
      </c>
      <c r="G89" s="192">
        <v>0.52083333333333304</v>
      </c>
      <c r="H89" s="197" t="s">
        <v>358</v>
      </c>
    </row>
    <row r="90" spans="2:8" ht="15.75" thickBot="1" x14ac:dyDescent="0.3">
      <c r="B90" s="15"/>
      <c r="C90" s="15"/>
      <c r="D90" s="16"/>
      <c r="E90" s="190" t="s">
        <v>278</v>
      </c>
      <c r="F90" s="191">
        <v>46057</v>
      </c>
      <c r="G90" s="192">
        <v>0.5625</v>
      </c>
      <c r="H90" s="197" t="s">
        <v>358</v>
      </c>
    </row>
    <row r="91" spans="2:8" ht="15.75" thickBot="1" x14ac:dyDescent="0.3">
      <c r="B91" s="15"/>
      <c r="C91" s="15"/>
      <c r="D91" s="16"/>
      <c r="E91" s="190" t="s">
        <v>202</v>
      </c>
      <c r="F91" s="191">
        <v>46057</v>
      </c>
      <c r="G91" s="192">
        <v>0.60416666666666696</v>
      </c>
      <c r="H91" s="197" t="s">
        <v>358</v>
      </c>
    </row>
    <row r="92" spans="2:8" ht="15.75" thickBot="1" x14ac:dyDescent="0.3">
      <c r="B92" s="15"/>
      <c r="C92" s="15"/>
      <c r="D92" s="16"/>
      <c r="E92" s="20"/>
      <c r="F92" s="21"/>
      <c r="G92" s="21"/>
      <c r="H92" s="22"/>
    </row>
    <row r="93" spans="2:8" ht="15.75" thickBot="1" x14ac:dyDescent="0.3">
      <c r="B93" s="15"/>
      <c r="C93" s="15"/>
      <c r="D93" s="16"/>
      <c r="E93" s="190" t="s">
        <v>38</v>
      </c>
      <c r="F93" s="191">
        <v>46058</v>
      </c>
      <c r="G93" s="192">
        <v>0.47916666666666669</v>
      </c>
      <c r="H93" s="197" t="s">
        <v>358</v>
      </c>
    </row>
    <row r="94" spans="2:8" ht="15.75" thickBot="1" x14ac:dyDescent="0.3">
      <c r="B94" s="15"/>
      <c r="C94" s="15"/>
      <c r="D94" s="16"/>
      <c r="E94" s="190" t="s">
        <v>41</v>
      </c>
      <c r="F94" s="191">
        <v>46058</v>
      </c>
      <c r="G94" s="192">
        <v>0.52083333333333304</v>
      </c>
      <c r="H94" s="197" t="s">
        <v>358</v>
      </c>
    </row>
    <row r="95" spans="2:8" ht="15.75" thickBot="1" x14ac:dyDescent="0.3">
      <c r="B95" s="15"/>
      <c r="C95" s="15"/>
      <c r="D95" s="16"/>
      <c r="E95" s="20"/>
      <c r="F95" s="21"/>
      <c r="G95" s="21"/>
      <c r="H95" s="22"/>
    </row>
    <row r="96" spans="2:8" ht="15.75" thickBot="1" x14ac:dyDescent="0.3">
      <c r="C96"/>
      <c r="D96"/>
      <c r="E96" s="190" t="s">
        <v>42</v>
      </c>
      <c r="F96" s="191">
        <v>46059</v>
      </c>
      <c r="G96" s="192">
        <v>0.47916666666666669</v>
      </c>
      <c r="H96" s="197" t="s">
        <v>358</v>
      </c>
    </row>
    <row r="97" spans="2:8" ht="15.75" thickBot="1" x14ac:dyDescent="0.3">
      <c r="E97" s="190" t="s">
        <v>35</v>
      </c>
      <c r="F97" s="191">
        <v>46059</v>
      </c>
      <c r="G97" s="192">
        <v>0.52083333333333304</v>
      </c>
      <c r="H97" s="197" t="s">
        <v>358</v>
      </c>
    </row>
    <row r="98" spans="2:8" ht="15.75" thickBot="1" x14ac:dyDescent="0.3">
      <c r="B98" s="8"/>
      <c r="C98" s="4"/>
      <c r="D98" s="4"/>
      <c r="E98" s="20"/>
      <c r="F98" s="21"/>
      <c r="G98" s="21"/>
      <c r="H98" s="22"/>
    </row>
    <row r="101" spans="2:8" ht="15.75" thickBot="1" x14ac:dyDescent="0.3"/>
    <row r="102" spans="2:8" x14ac:dyDescent="0.25">
      <c r="B102" s="280" t="s">
        <v>116</v>
      </c>
      <c r="C102" s="281"/>
      <c r="D102" s="281"/>
      <c r="E102" s="281"/>
      <c r="F102" s="281"/>
      <c r="G102" s="281"/>
      <c r="H102" s="282"/>
    </row>
    <row r="103" spans="2:8" ht="15.75" thickBot="1" x14ac:dyDescent="0.3">
      <c r="B103" s="283"/>
      <c r="C103" s="284"/>
      <c r="D103" s="284"/>
      <c r="E103" s="284"/>
      <c r="F103" s="284"/>
      <c r="G103" s="284"/>
      <c r="H103" s="285"/>
    </row>
    <row r="104" spans="2:8" ht="24.75" thickBot="1" x14ac:dyDescent="0.3">
      <c r="B104" s="289" t="s">
        <v>30</v>
      </c>
      <c r="C104" s="289"/>
      <c r="D104" s="42"/>
      <c r="E104" s="86" t="s">
        <v>0</v>
      </c>
      <c r="F104" s="203" t="s">
        <v>1</v>
      </c>
      <c r="G104" s="86" t="s">
        <v>2</v>
      </c>
      <c r="H104" s="86" t="s">
        <v>10</v>
      </c>
    </row>
    <row r="105" spans="2:8" x14ac:dyDescent="0.25">
      <c r="B105" s="298" t="s">
        <v>257</v>
      </c>
      <c r="C105" s="298"/>
      <c r="D105" s="19"/>
      <c r="E105" s="125" t="s">
        <v>279</v>
      </c>
      <c r="F105" s="201">
        <v>46030</v>
      </c>
      <c r="G105" s="205">
        <v>11232.4375</v>
      </c>
      <c r="H105" s="197" t="s">
        <v>282</v>
      </c>
    </row>
    <row r="106" spans="2:8" ht="15.75" thickBot="1" x14ac:dyDescent="0.3">
      <c r="B106" s="298" t="s">
        <v>258</v>
      </c>
      <c r="C106" s="298"/>
      <c r="D106" s="19"/>
      <c r="E106" s="202"/>
      <c r="F106" s="202"/>
      <c r="G106" s="202"/>
      <c r="H106" s="202"/>
    </row>
    <row r="107" spans="2:8" x14ac:dyDescent="0.25">
      <c r="B107" s="298" t="s">
        <v>260</v>
      </c>
      <c r="C107" s="298"/>
      <c r="D107" s="19"/>
      <c r="E107" s="204" t="s">
        <v>280</v>
      </c>
      <c r="F107" s="201">
        <v>46031</v>
      </c>
      <c r="G107" s="205">
        <v>11232.4375</v>
      </c>
      <c r="H107" s="197" t="s">
        <v>282</v>
      </c>
    </row>
    <row r="108" spans="2:8" ht="15.75" thickBot="1" x14ac:dyDescent="0.3">
      <c r="B108" s="200"/>
      <c r="C108" s="200"/>
      <c r="D108" s="19"/>
      <c r="E108" s="202"/>
      <c r="F108" s="202"/>
      <c r="G108" s="202"/>
      <c r="H108" s="202"/>
    </row>
    <row r="109" spans="2:8" x14ac:dyDescent="0.25">
      <c r="B109" s="200"/>
      <c r="C109" s="200"/>
      <c r="D109" s="19"/>
      <c r="E109" s="125" t="s">
        <v>281</v>
      </c>
      <c r="F109" s="201">
        <v>46032</v>
      </c>
      <c r="G109" s="205">
        <v>11232.4375</v>
      </c>
      <c r="H109" s="197" t="s">
        <v>282</v>
      </c>
    </row>
    <row r="110" spans="2:8" ht="13.5" customHeight="1" thickBot="1" x14ac:dyDescent="0.3">
      <c r="B110" s="17"/>
      <c r="C110" s="17"/>
      <c r="D110" s="19"/>
      <c r="E110" s="17"/>
      <c r="F110" s="17"/>
      <c r="G110" s="17"/>
      <c r="H110" s="17"/>
    </row>
    <row r="111" spans="2:8" ht="13.5" customHeight="1" x14ac:dyDescent="0.25">
      <c r="B111" s="280" t="s">
        <v>117</v>
      </c>
      <c r="C111" s="281"/>
      <c r="D111" s="281"/>
      <c r="E111" s="281"/>
      <c r="F111" s="281"/>
      <c r="G111" s="281"/>
      <c r="H111" s="282"/>
    </row>
    <row r="112" spans="2:8" ht="13.5" customHeight="1" thickBot="1" x14ac:dyDescent="0.3">
      <c r="B112" s="283"/>
      <c r="C112" s="284"/>
      <c r="D112" s="284"/>
      <c r="E112" s="284"/>
      <c r="F112" s="284"/>
      <c r="G112" s="284"/>
      <c r="H112" s="285"/>
    </row>
    <row r="113" spans="2:8" ht="13.5" customHeight="1" thickBot="1" x14ac:dyDescent="0.3">
      <c r="B113" s="289" t="s">
        <v>30</v>
      </c>
      <c r="C113" s="289"/>
      <c r="D113" s="42"/>
      <c r="E113" s="86" t="s">
        <v>0</v>
      </c>
      <c r="F113" s="203" t="s">
        <v>1</v>
      </c>
      <c r="G113" s="86" t="s">
        <v>2</v>
      </c>
      <c r="H113" s="86" t="s">
        <v>10</v>
      </c>
    </row>
    <row r="114" spans="2:8" ht="13.5" customHeight="1" x14ac:dyDescent="0.25">
      <c r="B114" s="298" t="s">
        <v>158</v>
      </c>
      <c r="C114" s="298"/>
      <c r="D114" s="19"/>
      <c r="E114" s="125" t="s">
        <v>207</v>
      </c>
      <c r="F114" s="201">
        <v>46055</v>
      </c>
      <c r="G114" s="205">
        <v>11232.4375</v>
      </c>
      <c r="H114" s="197" t="s">
        <v>358</v>
      </c>
    </row>
    <row r="115" spans="2:8" ht="13.5" customHeight="1" thickBot="1" x14ac:dyDescent="0.3">
      <c r="B115" s="298" t="s">
        <v>160</v>
      </c>
      <c r="C115" s="298"/>
      <c r="D115" s="19"/>
      <c r="E115" s="202"/>
      <c r="F115" s="202"/>
      <c r="G115" s="202"/>
      <c r="H115" s="202"/>
    </row>
    <row r="116" spans="2:8" ht="13.5" customHeight="1" x14ac:dyDescent="0.25">
      <c r="B116" s="298" t="s">
        <v>135</v>
      </c>
      <c r="C116" s="298"/>
      <c r="D116" s="19"/>
      <c r="E116" s="204" t="s">
        <v>170</v>
      </c>
      <c r="F116" s="201">
        <v>46056</v>
      </c>
      <c r="G116" s="205">
        <v>11232.4375</v>
      </c>
      <c r="H116" s="197" t="s">
        <v>358</v>
      </c>
    </row>
    <row r="117" spans="2:8" ht="15.75" thickBot="1" x14ac:dyDescent="0.3">
      <c r="B117" s="200"/>
      <c r="C117" s="200"/>
      <c r="D117" s="19"/>
      <c r="E117" s="202"/>
      <c r="F117" s="202"/>
      <c r="G117" s="202"/>
      <c r="H117" s="202"/>
    </row>
    <row r="118" spans="2:8" x14ac:dyDescent="0.25">
      <c r="B118" s="200"/>
      <c r="C118" s="200"/>
      <c r="D118" s="19"/>
      <c r="E118" s="125" t="s">
        <v>251</v>
      </c>
      <c r="F118" s="201">
        <v>46057</v>
      </c>
      <c r="G118" s="205">
        <v>11232.4375</v>
      </c>
      <c r="H118" s="197" t="s">
        <v>358</v>
      </c>
    </row>
    <row r="120" spans="2:8" x14ac:dyDescent="0.25">
      <c r="B120" s="10"/>
      <c r="C120" s="11"/>
      <c r="D120" s="11"/>
      <c r="E120" s="10"/>
      <c r="F120" s="10"/>
      <c r="G120" s="10"/>
      <c r="H120" s="10"/>
    </row>
    <row r="122" spans="2:8" ht="15.75" thickBot="1" x14ac:dyDescent="0.3"/>
    <row r="123" spans="2:8" x14ac:dyDescent="0.25">
      <c r="B123" s="280" t="s">
        <v>118</v>
      </c>
      <c r="C123" s="281"/>
      <c r="D123" s="281"/>
      <c r="E123" s="281"/>
      <c r="F123" s="281"/>
      <c r="G123" s="281"/>
      <c r="H123" s="282"/>
    </row>
    <row r="124" spans="2:8" ht="15.75" thickBot="1" x14ac:dyDescent="0.3">
      <c r="B124" s="283"/>
      <c r="C124" s="284"/>
      <c r="D124" s="284"/>
      <c r="E124" s="284"/>
      <c r="F124" s="284"/>
      <c r="G124" s="284"/>
      <c r="H124" s="285"/>
    </row>
    <row r="125" spans="2:8" ht="24.75" thickBot="1" x14ac:dyDescent="0.3">
      <c r="B125" s="179" t="s">
        <v>30</v>
      </c>
      <c r="C125" s="126" t="s">
        <v>29</v>
      </c>
      <c r="D125" s="12"/>
      <c r="E125" s="193" t="s">
        <v>0</v>
      </c>
      <c r="F125" s="194" t="s">
        <v>1</v>
      </c>
      <c r="G125" s="195" t="s">
        <v>2</v>
      </c>
      <c r="H125" s="123" t="s">
        <v>10</v>
      </c>
    </row>
    <row r="126" spans="2:8" x14ac:dyDescent="0.25">
      <c r="B126" s="121" t="s">
        <v>346</v>
      </c>
      <c r="C126" s="121" t="s">
        <v>158</v>
      </c>
      <c r="D126" s="17"/>
      <c r="E126" s="302" t="s">
        <v>170</v>
      </c>
      <c r="F126" s="304">
        <v>46092</v>
      </c>
      <c r="G126" s="306" t="s">
        <v>137</v>
      </c>
      <c r="H126" s="308" t="s">
        <v>127</v>
      </c>
    </row>
    <row r="127" spans="2:8" ht="15.75" thickBot="1" x14ac:dyDescent="0.3">
      <c r="B127" s="121" t="s">
        <v>282</v>
      </c>
      <c r="C127" s="121" t="s">
        <v>135</v>
      </c>
      <c r="D127" s="17"/>
      <c r="E127" s="303"/>
      <c r="F127" s="305"/>
      <c r="G127" s="307"/>
      <c r="H127" s="309"/>
    </row>
    <row r="129" spans="2:8" x14ac:dyDescent="0.25">
      <c r="B129" s="10"/>
      <c r="C129" s="11"/>
      <c r="D129" s="11"/>
      <c r="E129" s="10"/>
      <c r="F129" s="10"/>
      <c r="G129" s="10"/>
      <c r="H129" s="10"/>
    </row>
    <row r="130" spans="2:8" ht="15.75" thickBot="1" x14ac:dyDescent="0.3">
      <c r="C130"/>
      <c r="D130"/>
    </row>
    <row r="131" spans="2:8" x14ac:dyDescent="0.25">
      <c r="B131" s="292" t="s">
        <v>119</v>
      </c>
      <c r="C131" s="293"/>
      <c r="D131" s="293"/>
      <c r="E131" s="293"/>
      <c r="F131" s="293"/>
      <c r="G131" s="293"/>
      <c r="H131" s="294"/>
    </row>
    <row r="132" spans="2:8" ht="17.25" customHeight="1" thickBot="1" x14ac:dyDescent="0.3">
      <c r="B132" s="295"/>
      <c r="C132" s="296"/>
      <c r="D132" s="296"/>
      <c r="E132" s="296"/>
      <c r="F132" s="296"/>
      <c r="G132" s="296"/>
      <c r="H132" s="297"/>
    </row>
    <row r="133" spans="2:8" ht="17.25" customHeight="1" thickBot="1" x14ac:dyDescent="0.3">
      <c r="B133" s="254" t="s">
        <v>332</v>
      </c>
      <c r="C133" s="218" t="s">
        <v>333</v>
      </c>
      <c r="D133" s="188"/>
      <c r="E133" s="152" t="s">
        <v>119</v>
      </c>
      <c r="F133" s="241"/>
      <c r="G133" s="241"/>
      <c r="H133" s="242"/>
    </row>
    <row r="134" spans="2:8" x14ac:dyDescent="0.25">
      <c r="B134" s="252" t="s">
        <v>327</v>
      </c>
      <c r="C134" s="253" t="s">
        <v>158</v>
      </c>
      <c r="D134" s="13"/>
      <c r="E134" s="115"/>
      <c r="F134" s="116"/>
      <c r="G134" s="116"/>
      <c r="H134" s="116"/>
    </row>
    <row r="135" spans="2:8" x14ac:dyDescent="0.25">
      <c r="B135" s="133" t="s">
        <v>328</v>
      </c>
      <c r="C135" s="224" t="s">
        <v>158</v>
      </c>
      <c r="D135" s="13"/>
      <c r="E135" s="85" t="s">
        <v>3</v>
      </c>
      <c r="F135" s="325" t="s">
        <v>4</v>
      </c>
      <c r="G135" s="326"/>
      <c r="H135" s="327"/>
    </row>
    <row r="136" spans="2:8" x14ac:dyDescent="0.25">
      <c r="B136" s="133" t="s">
        <v>329</v>
      </c>
      <c r="C136" s="224" t="s">
        <v>158</v>
      </c>
      <c r="D136" s="13"/>
      <c r="E136" s="121" t="s">
        <v>331</v>
      </c>
      <c r="F136" s="328" t="s">
        <v>327</v>
      </c>
      <c r="G136" s="329"/>
      <c r="H136" s="330"/>
    </row>
    <row r="137" spans="2:8" x14ac:dyDescent="0.25">
      <c r="B137" s="133" t="s">
        <v>330</v>
      </c>
      <c r="C137" s="224" t="s">
        <v>158</v>
      </c>
      <c r="D137" s="14"/>
      <c r="E137" s="121" t="s">
        <v>329</v>
      </c>
      <c r="F137" s="328" t="s">
        <v>328</v>
      </c>
      <c r="G137" s="329"/>
      <c r="H137" s="330"/>
    </row>
    <row r="138" spans="2:8" x14ac:dyDescent="0.25">
      <c r="B138" s="133" t="s">
        <v>331</v>
      </c>
      <c r="C138" s="224" t="s">
        <v>158</v>
      </c>
      <c r="D138" s="14"/>
      <c r="E138" s="121" t="s">
        <v>330</v>
      </c>
      <c r="F138" s="328" t="s">
        <v>334</v>
      </c>
      <c r="G138" s="329"/>
      <c r="H138" s="330"/>
    </row>
    <row r="139" spans="2:8" x14ac:dyDescent="0.25">
      <c r="B139" s="133" t="s">
        <v>334</v>
      </c>
      <c r="C139" s="224" t="s">
        <v>158</v>
      </c>
      <c r="D139" s="14"/>
      <c r="E139" s="115"/>
      <c r="F139" s="116"/>
      <c r="G139" s="116"/>
      <c r="H139" s="116"/>
    </row>
    <row r="140" spans="2:8" ht="24" x14ac:dyDescent="0.25">
      <c r="B140" s="229"/>
      <c r="C140" s="229"/>
      <c r="D140" s="14"/>
      <c r="E140" s="121" t="s">
        <v>0</v>
      </c>
      <c r="F140" s="120" t="s">
        <v>1</v>
      </c>
      <c r="G140" s="121" t="s">
        <v>2</v>
      </c>
      <c r="H140" s="121" t="s">
        <v>10</v>
      </c>
    </row>
    <row r="141" spans="2:8" x14ac:dyDescent="0.25">
      <c r="B141" s="229"/>
      <c r="C141" s="229"/>
      <c r="D141" s="14"/>
      <c r="E141" s="121" t="s">
        <v>335</v>
      </c>
      <c r="F141" s="124">
        <v>46076</v>
      </c>
      <c r="G141" s="81">
        <v>0.41666666666666669</v>
      </c>
      <c r="H141" s="85" t="s">
        <v>127</v>
      </c>
    </row>
    <row r="142" spans="2:8" x14ac:dyDescent="0.25">
      <c r="B142" s="229"/>
      <c r="C142" s="229"/>
      <c r="D142" s="14"/>
      <c r="E142" s="125" t="s">
        <v>338</v>
      </c>
      <c r="F142" s="124">
        <v>46076</v>
      </c>
      <c r="G142" s="81">
        <v>0.45833333333333331</v>
      </c>
      <c r="H142" s="85" t="s">
        <v>127</v>
      </c>
    </row>
    <row r="143" spans="2:8" x14ac:dyDescent="0.25">
      <c r="B143" s="229"/>
      <c r="C143" s="229"/>
      <c r="D143" s="14"/>
      <c r="E143" s="115"/>
      <c r="F143" s="116"/>
      <c r="G143" s="116"/>
      <c r="H143" s="116"/>
    </row>
    <row r="144" spans="2:8" x14ac:dyDescent="0.25">
      <c r="B144" s="229"/>
      <c r="C144" s="229"/>
      <c r="D144" s="14"/>
      <c r="E144" s="125" t="s">
        <v>336</v>
      </c>
      <c r="F144" s="124">
        <v>46077</v>
      </c>
      <c r="G144" s="81">
        <v>0.41666666666666669</v>
      </c>
      <c r="H144" s="85" t="s">
        <v>127</v>
      </c>
    </row>
    <row r="145" spans="2:8" x14ac:dyDescent="0.25">
      <c r="B145" s="229"/>
      <c r="C145" s="229"/>
      <c r="D145" s="14"/>
      <c r="E145" s="125" t="s">
        <v>339</v>
      </c>
      <c r="F145" s="124">
        <v>46077</v>
      </c>
      <c r="G145" s="81">
        <v>0.45833333333333331</v>
      </c>
      <c r="H145" s="85" t="s">
        <v>127</v>
      </c>
    </row>
    <row r="146" spans="2:8" x14ac:dyDescent="0.25">
      <c r="B146" s="229"/>
      <c r="C146" s="229"/>
      <c r="D146" s="14"/>
      <c r="E146" s="115"/>
      <c r="F146" s="116"/>
      <c r="G146" s="116"/>
      <c r="H146" s="116"/>
    </row>
    <row r="147" spans="2:8" x14ac:dyDescent="0.25">
      <c r="B147" s="229"/>
      <c r="C147" s="229"/>
      <c r="D147" s="14"/>
      <c r="E147" s="127" t="s">
        <v>337</v>
      </c>
      <c r="F147" s="124">
        <v>46078</v>
      </c>
      <c r="G147" s="81">
        <v>0.41666666666666669</v>
      </c>
      <c r="H147" s="85" t="s">
        <v>127</v>
      </c>
    </row>
    <row r="148" spans="2:8" x14ac:dyDescent="0.25">
      <c r="B148" s="229"/>
      <c r="C148" s="229"/>
      <c r="D148" s="14"/>
      <c r="E148" s="127" t="s">
        <v>340</v>
      </c>
      <c r="F148" s="124">
        <v>46078</v>
      </c>
      <c r="G148" s="81">
        <v>0.45833333333333331</v>
      </c>
      <c r="H148" s="85" t="s">
        <v>127</v>
      </c>
    </row>
    <row r="149" spans="2:8" x14ac:dyDescent="0.25">
      <c r="B149" s="229"/>
      <c r="C149" s="229"/>
      <c r="D149" s="14"/>
      <c r="E149" s="115"/>
      <c r="F149" s="116"/>
      <c r="G149" s="116"/>
      <c r="H149" s="116"/>
    </row>
    <row r="150" spans="2:8" x14ac:dyDescent="0.25">
      <c r="B150" s="229"/>
      <c r="C150" s="229"/>
      <c r="D150" s="14"/>
      <c r="E150" s="127" t="s">
        <v>72</v>
      </c>
      <c r="F150" s="124">
        <v>46079</v>
      </c>
      <c r="G150" s="81">
        <v>0.41666666666666669</v>
      </c>
      <c r="H150" s="85" t="s">
        <v>127</v>
      </c>
    </row>
    <row r="151" spans="2:8" x14ac:dyDescent="0.25">
      <c r="B151" s="229"/>
      <c r="C151" s="229"/>
      <c r="D151" s="14"/>
      <c r="E151" s="127" t="s">
        <v>73</v>
      </c>
      <c r="F151" s="124">
        <v>46079</v>
      </c>
      <c r="G151" s="81">
        <v>0.45833333333333331</v>
      </c>
      <c r="H151" s="85" t="s">
        <v>127</v>
      </c>
    </row>
    <row r="152" spans="2:8" x14ac:dyDescent="0.25">
      <c r="B152" s="229"/>
      <c r="C152" s="229"/>
      <c r="D152" s="14"/>
      <c r="E152" s="115"/>
      <c r="F152" s="116"/>
      <c r="G152" s="116"/>
      <c r="H152" s="116"/>
    </row>
    <row r="153" spans="2:8" x14ac:dyDescent="0.25">
      <c r="B153" s="229"/>
      <c r="C153" s="229"/>
      <c r="D153" s="14"/>
      <c r="E153" s="127" t="s">
        <v>35</v>
      </c>
      <c r="F153" s="124">
        <v>46080</v>
      </c>
      <c r="G153" s="81">
        <v>0.41666666666666669</v>
      </c>
      <c r="H153" s="85" t="s">
        <v>127</v>
      </c>
    </row>
    <row r="154" spans="2:8" x14ac:dyDescent="0.25">
      <c r="B154" s="229"/>
      <c r="C154" s="229"/>
      <c r="D154" s="14"/>
      <c r="E154" s="65"/>
      <c r="F154" s="66"/>
      <c r="G154" s="64"/>
      <c r="H154" s="66"/>
    </row>
    <row r="155" spans="2:8" x14ac:dyDescent="0.25">
      <c r="B155" s="15"/>
      <c r="C155" s="14"/>
      <c r="D155" s="14"/>
      <c r="E155" s="14"/>
      <c r="F155" s="14"/>
      <c r="G155" s="14"/>
      <c r="H155" s="14"/>
    </row>
    <row r="156" spans="2:8" x14ac:dyDescent="0.25">
      <c r="B156" s="31"/>
      <c r="C156" s="32"/>
      <c r="D156" s="32"/>
      <c r="E156" s="32"/>
      <c r="F156" s="32"/>
      <c r="G156" s="32"/>
      <c r="H156" s="32"/>
    </row>
    <row r="157" spans="2:8" ht="15.75" thickBot="1" x14ac:dyDescent="0.3">
      <c r="B157" s="15"/>
      <c r="C157" s="14"/>
      <c r="D157" s="14"/>
      <c r="E157" s="14"/>
      <c r="F157" s="14"/>
      <c r="G157" s="14"/>
      <c r="H157" s="14"/>
    </row>
    <row r="158" spans="2:8" x14ac:dyDescent="0.25">
      <c r="B158" s="280" t="s">
        <v>120</v>
      </c>
      <c r="C158" s="281"/>
      <c r="D158" s="281"/>
      <c r="E158" s="281"/>
      <c r="F158" s="281"/>
      <c r="G158" s="281"/>
      <c r="H158" s="282"/>
    </row>
    <row r="159" spans="2:8" ht="15.75" thickBot="1" x14ac:dyDescent="0.3">
      <c r="B159" s="319"/>
      <c r="C159" s="324"/>
      <c r="D159" s="284"/>
      <c r="E159" s="284"/>
      <c r="F159" s="284"/>
      <c r="G159" s="284"/>
      <c r="H159" s="285"/>
    </row>
    <row r="160" spans="2:8" x14ac:dyDescent="0.25">
      <c r="B160" s="133" t="s">
        <v>282</v>
      </c>
      <c r="C160" s="224" t="s">
        <v>158</v>
      </c>
      <c r="D160" s="13"/>
      <c r="E160" s="286" t="s">
        <v>31</v>
      </c>
      <c r="F160" s="287"/>
      <c r="G160" s="287"/>
      <c r="H160" s="288"/>
    </row>
    <row r="161" spans="2:8" x14ac:dyDescent="0.25">
      <c r="B161" s="133" t="s">
        <v>282</v>
      </c>
      <c r="C161" s="224" t="s">
        <v>159</v>
      </c>
      <c r="D161" s="13"/>
      <c r="E161" s="121" t="s">
        <v>3</v>
      </c>
      <c r="F161" s="298" t="s">
        <v>4</v>
      </c>
      <c r="G161" s="298"/>
      <c r="H161" s="298"/>
    </row>
    <row r="162" spans="2:8" x14ac:dyDescent="0.25">
      <c r="B162" s="133" t="s">
        <v>282</v>
      </c>
      <c r="C162" s="224" t="s">
        <v>163</v>
      </c>
      <c r="D162" s="13"/>
      <c r="E162" s="85" t="s">
        <v>158</v>
      </c>
      <c r="F162" s="265" t="s">
        <v>159</v>
      </c>
      <c r="G162" s="265"/>
      <c r="H162" s="265"/>
    </row>
    <row r="163" spans="2:8" x14ac:dyDescent="0.25">
      <c r="B163" s="133" t="s">
        <v>282</v>
      </c>
      <c r="C163" s="224" t="s">
        <v>138</v>
      </c>
      <c r="D163" s="14"/>
      <c r="E163" s="85" t="s">
        <v>163</v>
      </c>
      <c r="F163" s="265" t="s">
        <v>138</v>
      </c>
      <c r="G163" s="265"/>
      <c r="H163" s="265"/>
    </row>
    <row r="164" spans="2:8" x14ac:dyDescent="0.25">
      <c r="B164" s="133" t="s">
        <v>282</v>
      </c>
      <c r="C164" s="224" t="s">
        <v>160</v>
      </c>
      <c r="D164" s="14"/>
      <c r="E164" s="85" t="s">
        <v>160</v>
      </c>
      <c r="F164" s="265" t="s">
        <v>162</v>
      </c>
      <c r="G164" s="265"/>
      <c r="H164" s="265"/>
    </row>
    <row r="165" spans="2:8" x14ac:dyDescent="0.25">
      <c r="B165" s="133" t="s">
        <v>282</v>
      </c>
      <c r="C165" s="224" t="s">
        <v>162</v>
      </c>
      <c r="D165" s="14"/>
      <c r="E165" s="85" t="s">
        <v>135</v>
      </c>
      <c r="F165" s="265" t="s">
        <v>161</v>
      </c>
      <c r="G165" s="265"/>
      <c r="H165" s="265"/>
    </row>
    <row r="166" spans="2:8" x14ac:dyDescent="0.25">
      <c r="B166" s="133" t="s">
        <v>282</v>
      </c>
      <c r="C166" s="224" t="s">
        <v>135</v>
      </c>
      <c r="D166" s="14"/>
      <c r="E166" s="323" t="s">
        <v>121</v>
      </c>
      <c r="F166" s="323"/>
      <c r="G166" s="323"/>
      <c r="H166" s="323"/>
    </row>
    <row r="167" spans="2:8" ht="24" x14ac:dyDescent="0.25">
      <c r="B167" s="133" t="s">
        <v>282</v>
      </c>
      <c r="C167" s="224" t="s">
        <v>161</v>
      </c>
      <c r="D167" s="14"/>
      <c r="E167" s="121" t="s">
        <v>0</v>
      </c>
      <c r="F167" s="120" t="s">
        <v>1</v>
      </c>
      <c r="G167" s="121" t="s">
        <v>2</v>
      </c>
      <c r="H167" s="121" t="s">
        <v>10</v>
      </c>
    </row>
    <row r="168" spans="2:8" x14ac:dyDescent="0.25">
      <c r="B168" s="14"/>
      <c r="C168" s="14"/>
      <c r="D168" s="14"/>
      <c r="E168" s="121" t="s">
        <v>166</v>
      </c>
      <c r="F168" s="124">
        <v>46086</v>
      </c>
      <c r="G168" s="81">
        <v>0.4375</v>
      </c>
      <c r="H168" s="121" t="s">
        <v>127</v>
      </c>
    </row>
    <row r="169" spans="2:8" x14ac:dyDescent="0.25">
      <c r="E169" s="121" t="s">
        <v>251</v>
      </c>
      <c r="F169" s="124">
        <v>46086</v>
      </c>
      <c r="G169" s="81">
        <v>0.47916666666666702</v>
      </c>
      <c r="H169" s="121" t="s">
        <v>127</v>
      </c>
    </row>
    <row r="170" spans="2:8" x14ac:dyDescent="0.25">
      <c r="E170" s="121" t="s">
        <v>277</v>
      </c>
      <c r="F170" s="124">
        <v>46086</v>
      </c>
      <c r="G170" s="81">
        <v>0.52083333333333304</v>
      </c>
      <c r="H170" s="121" t="s">
        <v>127</v>
      </c>
    </row>
    <row r="171" spans="2:8" x14ac:dyDescent="0.25">
      <c r="E171" s="121" t="s">
        <v>169</v>
      </c>
      <c r="F171" s="124">
        <v>46086</v>
      </c>
      <c r="G171" s="81">
        <v>0.5625</v>
      </c>
      <c r="H171" s="121" t="s">
        <v>127</v>
      </c>
    </row>
    <row r="172" spans="2:8" x14ac:dyDescent="0.25">
      <c r="E172" s="230"/>
      <c r="F172" s="231"/>
      <c r="G172" s="231"/>
      <c r="H172" s="231"/>
    </row>
    <row r="173" spans="2:8" x14ac:dyDescent="0.25">
      <c r="E173" s="121" t="s">
        <v>207</v>
      </c>
      <c r="F173" s="124">
        <v>46087</v>
      </c>
      <c r="G173" s="81">
        <v>0.4375</v>
      </c>
      <c r="H173" s="121" t="s">
        <v>127</v>
      </c>
    </row>
    <row r="174" spans="2:8" x14ac:dyDescent="0.25">
      <c r="E174" s="121" t="s">
        <v>175</v>
      </c>
      <c r="F174" s="124">
        <v>46087</v>
      </c>
      <c r="G174" s="81">
        <v>0.47916666666666702</v>
      </c>
      <c r="H174" s="121" t="s">
        <v>127</v>
      </c>
    </row>
    <row r="175" spans="2:8" x14ac:dyDescent="0.25">
      <c r="E175" s="121" t="s">
        <v>164</v>
      </c>
      <c r="F175" s="124">
        <v>46087</v>
      </c>
      <c r="G175" s="81">
        <v>0.52083333333333304</v>
      </c>
      <c r="H175" s="121" t="s">
        <v>127</v>
      </c>
    </row>
    <row r="176" spans="2:8" x14ac:dyDescent="0.25">
      <c r="E176" s="121" t="s">
        <v>341</v>
      </c>
      <c r="F176" s="124">
        <v>46087</v>
      </c>
      <c r="G176" s="81">
        <v>0.5625</v>
      </c>
      <c r="H176" s="121" t="s">
        <v>127</v>
      </c>
    </row>
    <row r="177" spans="5:8" x14ac:dyDescent="0.25">
      <c r="E177" s="230"/>
      <c r="F177" s="231"/>
      <c r="G177" s="231"/>
      <c r="H177" s="231"/>
    </row>
    <row r="178" spans="5:8" x14ac:dyDescent="0.25">
      <c r="E178" s="121" t="s">
        <v>170</v>
      </c>
      <c r="F178" s="124">
        <v>46090</v>
      </c>
      <c r="G178" s="81">
        <v>0.4375</v>
      </c>
      <c r="H178" s="121" t="s">
        <v>127</v>
      </c>
    </row>
    <row r="179" spans="5:8" x14ac:dyDescent="0.25">
      <c r="E179" s="121" t="s">
        <v>342</v>
      </c>
      <c r="F179" s="124">
        <v>46090</v>
      </c>
      <c r="G179" s="81">
        <v>0.47916666666666702</v>
      </c>
      <c r="H179" s="121" t="s">
        <v>127</v>
      </c>
    </row>
    <row r="180" spans="5:8" x14ac:dyDescent="0.25">
      <c r="E180" s="121" t="s">
        <v>172</v>
      </c>
      <c r="F180" s="124">
        <v>46090</v>
      </c>
      <c r="G180" s="81">
        <v>0.52083333333333304</v>
      </c>
      <c r="H180" s="121" t="s">
        <v>127</v>
      </c>
    </row>
    <row r="181" spans="5:8" x14ac:dyDescent="0.25">
      <c r="E181" s="121" t="s">
        <v>343</v>
      </c>
      <c r="F181" s="124">
        <v>46090</v>
      </c>
      <c r="G181" s="81">
        <v>0.5625</v>
      </c>
      <c r="H181" s="121" t="s">
        <v>127</v>
      </c>
    </row>
    <row r="182" spans="5:8" ht="15.75" thickBot="1" x14ac:dyDescent="0.3">
      <c r="F182" s="1"/>
      <c r="G182" s="1"/>
    </row>
    <row r="183" spans="5:8" ht="15.75" thickBot="1" x14ac:dyDescent="0.3">
      <c r="E183" s="28"/>
      <c r="F183" s="28"/>
      <c r="G183" s="29"/>
      <c r="H183" s="28"/>
    </row>
    <row r="184" spans="5:8" ht="15.75" thickBot="1" x14ac:dyDescent="0.3">
      <c r="E184" s="186" t="s">
        <v>34</v>
      </c>
      <c r="F184" s="188"/>
      <c r="G184" s="188"/>
      <c r="H184" s="232"/>
    </row>
    <row r="185" spans="5:8" ht="15.75" thickBot="1" x14ac:dyDescent="0.3">
      <c r="E185" s="189" t="s">
        <v>38</v>
      </c>
      <c r="F185" s="124">
        <v>46091</v>
      </c>
      <c r="G185" s="81">
        <v>0.4375</v>
      </c>
      <c r="H185" s="121" t="s">
        <v>127</v>
      </c>
    </row>
    <row r="186" spans="5:8" ht="15.75" thickBot="1" x14ac:dyDescent="0.3">
      <c r="E186" s="189" t="s">
        <v>41</v>
      </c>
      <c r="F186" s="124">
        <v>46091</v>
      </c>
      <c r="G186" s="81">
        <v>0.47916666666666702</v>
      </c>
      <c r="H186" s="121" t="s">
        <v>127</v>
      </c>
    </row>
    <row r="187" spans="5:8" ht="15.75" thickBot="1" x14ac:dyDescent="0.3">
      <c r="E187" s="28"/>
      <c r="F187" s="28"/>
      <c r="G187" s="29"/>
      <c r="H187" s="28"/>
    </row>
    <row r="188" spans="5:8" ht="15.75" thickBot="1" x14ac:dyDescent="0.3">
      <c r="E188" s="186" t="s">
        <v>35</v>
      </c>
      <c r="F188" s="188"/>
      <c r="G188" s="188"/>
      <c r="H188" s="232"/>
    </row>
    <row r="189" spans="5:8" ht="15.75" thickBot="1" x14ac:dyDescent="0.3">
      <c r="E189" s="189" t="s">
        <v>344</v>
      </c>
      <c r="F189" s="124">
        <v>46092</v>
      </c>
      <c r="G189" s="81">
        <v>0.4375</v>
      </c>
      <c r="H189" s="121" t="s">
        <v>127</v>
      </c>
    </row>
    <row r="190" spans="5:8" ht="15.75" thickBot="1" x14ac:dyDescent="0.3">
      <c r="E190" s="189" t="s">
        <v>345</v>
      </c>
      <c r="F190" s="124">
        <v>46092</v>
      </c>
      <c r="G190" s="81">
        <v>0.47916666666666702</v>
      </c>
      <c r="H190" s="121" t="s">
        <v>127</v>
      </c>
    </row>
    <row r="191" spans="5:8" ht="15.75" thickBot="1" x14ac:dyDescent="0.3">
      <c r="E191" s="28"/>
      <c r="F191" s="28"/>
      <c r="G191" s="29"/>
      <c r="H191" s="28"/>
    </row>
    <row r="192" spans="5:8" x14ac:dyDescent="0.25">
      <c r="F192" s="15"/>
      <c r="G192" s="15"/>
      <c r="H192" s="15"/>
    </row>
    <row r="193" spans="6:8" x14ac:dyDescent="0.25">
      <c r="F193" s="15"/>
      <c r="G193" s="15"/>
      <c r="H193" s="15"/>
    </row>
    <row r="194" spans="6:8" x14ac:dyDescent="0.25">
      <c r="F194" s="15"/>
      <c r="G194" s="15"/>
      <c r="H194" s="15"/>
    </row>
  </sheetData>
  <mergeCells count="60">
    <mergeCell ref="F19:H19"/>
    <mergeCell ref="F136:H136"/>
    <mergeCell ref="F137:H137"/>
    <mergeCell ref="F138:H138"/>
    <mergeCell ref="E166:H166"/>
    <mergeCell ref="B116:C116"/>
    <mergeCell ref="B105:C105"/>
    <mergeCell ref="B106:C106"/>
    <mergeCell ref="B111:H112"/>
    <mergeCell ref="B113:C113"/>
    <mergeCell ref="B114:C114"/>
    <mergeCell ref="B115:C115"/>
    <mergeCell ref="B107:C107"/>
    <mergeCell ref="F162:H162"/>
    <mergeCell ref="F161:H161"/>
    <mergeCell ref="B158:H159"/>
    <mergeCell ref="F163:H163"/>
    <mergeCell ref="E160:H160"/>
    <mergeCell ref="F164:H164"/>
    <mergeCell ref="F135:H135"/>
    <mergeCell ref="B6:C6"/>
    <mergeCell ref="B16:C16"/>
    <mergeCell ref="B8:C8"/>
    <mergeCell ref="B7:C7"/>
    <mergeCell ref="B15:C15"/>
    <mergeCell ref="B13:H14"/>
    <mergeCell ref="B9:C9"/>
    <mergeCell ref="F16:H16"/>
    <mergeCell ref="H126:H127"/>
    <mergeCell ref="F74:H74"/>
    <mergeCell ref="B102:H103"/>
    <mergeCell ref="B11:C11"/>
    <mergeCell ref="E41:H41"/>
    <mergeCell ref="B21:C21"/>
    <mergeCell ref="B104:C104"/>
    <mergeCell ref="F72:H72"/>
    <mergeCell ref="F73:H73"/>
    <mergeCell ref="F75:H75"/>
    <mergeCell ref="B19:C19"/>
    <mergeCell ref="B18:C18"/>
    <mergeCell ref="B17:C17"/>
    <mergeCell ref="B20:C20"/>
    <mergeCell ref="F17:H17"/>
    <mergeCell ref="F18:H18"/>
    <mergeCell ref="F165:H165"/>
    <mergeCell ref="C1:E2"/>
    <mergeCell ref="B131:H132"/>
    <mergeCell ref="F71:H71"/>
    <mergeCell ref="B39:H40"/>
    <mergeCell ref="B68:H69"/>
    <mergeCell ref="E70:H70"/>
    <mergeCell ref="F42:H42"/>
    <mergeCell ref="F43:H43"/>
    <mergeCell ref="F44:H44"/>
    <mergeCell ref="F45:H45"/>
    <mergeCell ref="B123:H124"/>
    <mergeCell ref="E126:E127"/>
    <mergeCell ref="B4:H5"/>
    <mergeCell ref="F126:F127"/>
    <mergeCell ref="G126:G12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B2:E7"/>
  <sheetViews>
    <sheetView workbookViewId="0">
      <selection activeCell="B6" sqref="B6"/>
    </sheetView>
  </sheetViews>
  <sheetFormatPr defaultRowHeight="15" x14ac:dyDescent="0.25"/>
  <cols>
    <col min="2" max="2" width="21.85546875" customWidth="1"/>
    <col min="3" max="3" width="19.7109375" customWidth="1"/>
    <col min="5" max="5" width="22.5703125" customWidth="1"/>
  </cols>
  <sheetData>
    <row r="2" spans="2:5" x14ac:dyDescent="0.25">
      <c r="B2" s="265" t="s">
        <v>44</v>
      </c>
      <c r="C2" s="265"/>
      <c r="D2" s="265"/>
      <c r="E2" s="265"/>
    </row>
    <row r="3" spans="2:5" x14ac:dyDescent="0.25">
      <c r="B3" s="85" t="s">
        <v>9</v>
      </c>
      <c r="C3" s="85" t="s">
        <v>11</v>
      </c>
      <c r="D3" s="85" t="s">
        <v>2</v>
      </c>
      <c r="E3" s="85" t="s">
        <v>10</v>
      </c>
    </row>
    <row r="4" spans="2:5" ht="15.75" customHeight="1" x14ac:dyDescent="0.25">
      <c r="B4" s="211" t="s">
        <v>357</v>
      </c>
      <c r="C4" s="158">
        <v>46127</v>
      </c>
      <c r="D4" s="159">
        <v>0.41666666666666669</v>
      </c>
      <c r="E4" s="157" t="s">
        <v>135</v>
      </c>
    </row>
    <row r="5" spans="2:5" ht="16.5" customHeight="1" x14ac:dyDescent="0.25">
      <c r="B5" s="211" t="s">
        <v>371</v>
      </c>
      <c r="C5" s="158">
        <v>46127</v>
      </c>
      <c r="D5" s="159">
        <v>0.41666666666666669</v>
      </c>
      <c r="E5" s="157" t="s">
        <v>135</v>
      </c>
    </row>
    <row r="7" spans="2:5" x14ac:dyDescent="0.25">
      <c r="B7" s="151" t="s">
        <v>13</v>
      </c>
      <c r="C7" s="84"/>
      <c r="D7" s="84"/>
      <c r="E7" s="84"/>
    </row>
  </sheetData>
  <mergeCells count="1">
    <mergeCell ref="B2:E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B2:E24"/>
  <sheetViews>
    <sheetView topLeftCell="A9" workbookViewId="0">
      <selection activeCell="G20" sqref="G20"/>
    </sheetView>
  </sheetViews>
  <sheetFormatPr defaultRowHeight="15" x14ac:dyDescent="0.25"/>
  <cols>
    <col min="2" max="2" width="29" customWidth="1"/>
    <col min="3" max="3" width="20" customWidth="1"/>
    <col min="5" max="5" width="26.85546875" customWidth="1"/>
    <col min="7" max="7" width="56.28515625" bestFit="1" customWidth="1"/>
  </cols>
  <sheetData>
    <row r="2" spans="2:5" ht="15.75" thickBot="1" x14ac:dyDescent="0.3"/>
    <row r="3" spans="2:5" x14ac:dyDescent="0.25">
      <c r="B3" s="91" t="s">
        <v>9</v>
      </c>
      <c r="C3" s="92" t="s">
        <v>11</v>
      </c>
      <c r="D3" s="92" t="s">
        <v>2</v>
      </c>
      <c r="E3" s="93" t="s">
        <v>10</v>
      </c>
    </row>
    <row r="4" spans="2:5" ht="15.75" thickBot="1" x14ac:dyDescent="0.3">
      <c r="B4" s="97" t="s">
        <v>128</v>
      </c>
      <c r="C4" s="98">
        <v>46083</v>
      </c>
      <c r="D4" s="99">
        <v>0.41666666666666669</v>
      </c>
      <c r="E4" s="100" t="s">
        <v>324</v>
      </c>
    </row>
    <row r="5" spans="2:5" x14ac:dyDescent="0.25">
      <c r="B5" s="101"/>
      <c r="C5" s="102"/>
      <c r="D5" s="103"/>
      <c r="E5" s="104"/>
    </row>
    <row r="6" spans="2:5" x14ac:dyDescent="0.25">
      <c r="B6" s="222" t="s">
        <v>68</v>
      </c>
      <c r="C6" s="105"/>
      <c r="D6" s="105"/>
      <c r="E6" s="223"/>
    </row>
    <row r="7" spans="2:5" x14ac:dyDescent="0.25">
      <c r="B7" s="106"/>
      <c r="C7" s="84"/>
      <c r="D7" s="84"/>
      <c r="E7" s="107"/>
    </row>
    <row r="8" spans="2:5" ht="15.75" thickBot="1" x14ac:dyDescent="0.3">
      <c r="B8" s="108" t="s">
        <v>13</v>
      </c>
      <c r="C8" s="109"/>
      <c r="D8" s="109"/>
      <c r="E8" s="110"/>
    </row>
    <row r="9" spans="2:5" ht="15.75" thickBot="1" x14ac:dyDescent="0.3"/>
    <row r="10" spans="2:5" x14ac:dyDescent="0.25">
      <c r="B10" s="331" t="s">
        <v>57</v>
      </c>
      <c r="C10" s="314"/>
      <c r="D10" s="314"/>
      <c r="E10" s="315"/>
    </row>
    <row r="11" spans="2:5" x14ac:dyDescent="0.25">
      <c r="B11" s="94" t="s">
        <v>9</v>
      </c>
      <c r="C11" s="95" t="s">
        <v>11</v>
      </c>
      <c r="D11" s="95" t="s">
        <v>2</v>
      </c>
      <c r="E11" s="96" t="s">
        <v>10</v>
      </c>
    </row>
    <row r="12" spans="2:5" ht="45.75" thickBot="1" x14ac:dyDescent="0.3">
      <c r="B12" s="97" t="s">
        <v>347</v>
      </c>
      <c r="C12" s="98">
        <v>45979</v>
      </c>
      <c r="D12" s="99">
        <v>0.41666666666666669</v>
      </c>
      <c r="E12" s="100" t="s">
        <v>147</v>
      </c>
    </row>
    <row r="13" spans="2:5" x14ac:dyDescent="0.25">
      <c r="B13" s="101"/>
      <c r="C13" s="102"/>
      <c r="D13" s="103"/>
      <c r="E13" s="104"/>
    </row>
    <row r="14" spans="2:5" x14ac:dyDescent="0.25">
      <c r="B14" s="332" t="s">
        <v>148</v>
      </c>
      <c r="C14" s="333"/>
      <c r="D14" s="333"/>
      <c r="E14" s="334"/>
    </row>
    <row r="15" spans="2:5" x14ac:dyDescent="0.25">
      <c r="B15" s="106"/>
      <c r="C15" s="84"/>
      <c r="D15" s="84"/>
      <c r="E15" s="107"/>
    </row>
    <row r="16" spans="2:5" ht="15.75" thickBot="1" x14ac:dyDescent="0.3">
      <c r="B16" s="108" t="s">
        <v>13</v>
      </c>
      <c r="C16" s="109"/>
      <c r="D16" s="109"/>
      <c r="E16" s="110"/>
    </row>
    <row r="17" spans="2:5" ht="15.75" thickBot="1" x14ac:dyDescent="0.3"/>
    <row r="18" spans="2:5" x14ac:dyDescent="0.25">
      <c r="B18" s="331" t="s">
        <v>364</v>
      </c>
      <c r="C18" s="314"/>
      <c r="D18" s="314"/>
      <c r="E18" s="315"/>
    </row>
    <row r="19" spans="2:5" x14ac:dyDescent="0.25">
      <c r="B19" s="94" t="s">
        <v>9</v>
      </c>
      <c r="C19" s="95" t="s">
        <v>11</v>
      </c>
      <c r="D19" s="95" t="s">
        <v>2</v>
      </c>
      <c r="E19" s="96" t="s">
        <v>10</v>
      </c>
    </row>
    <row r="20" spans="2:5" ht="30.75" thickBot="1" x14ac:dyDescent="0.3">
      <c r="B20" s="97" t="s">
        <v>348</v>
      </c>
      <c r="C20" s="98">
        <v>46077</v>
      </c>
      <c r="D20" s="99">
        <v>0.41666666666666669</v>
      </c>
      <c r="E20" s="100" t="s">
        <v>147</v>
      </c>
    </row>
    <row r="21" spans="2:5" x14ac:dyDescent="0.25">
      <c r="B21" s="101"/>
      <c r="C21" s="102"/>
      <c r="D21" s="103"/>
      <c r="E21" s="104"/>
    </row>
    <row r="22" spans="2:5" x14ac:dyDescent="0.25">
      <c r="B22" s="332" t="s">
        <v>148</v>
      </c>
      <c r="C22" s="333"/>
      <c r="D22" s="333"/>
      <c r="E22" s="334"/>
    </row>
    <row r="23" spans="2:5" x14ac:dyDescent="0.25">
      <c r="B23" s="106"/>
      <c r="C23" s="84"/>
      <c r="D23" s="84"/>
      <c r="E23" s="107"/>
    </row>
    <row r="24" spans="2:5" ht="15.75" thickBot="1" x14ac:dyDescent="0.3">
      <c r="B24" s="108" t="s">
        <v>13</v>
      </c>
      <c r="C24" s="109"/>
      <c r="D24" s="109"/>
      <c r="E24" s="110"/>
    </row>
  </sheetData>
  <mergeCells count="4">
    <mergeCell ref="B10:E10"/>
    <mergeCell ref="B14:E14"/>
    <mergeCell ref="B18:E18"/>
    <mergeCell ref="B22:E2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B1:E4"/>
  <sheetViews>
    <sheetView workbookViewId="0">
      <selection activeCell="E11" sqref="E11"/>
    </sheetView>
  </sheetViews>
  <sheetFormatPr defaultRowHeight="15" x14ac:dyDescent="0.25"/>
  <cols>
    <col min="2" max="2" width="12.5703125" bestFit="1" customWidth="1"/>
    <col min="3" max="3" width="9.7109375" bestFit="1" customWidth="1"/>
    <col min="4" max="4" width="5.5703125" bestFit="1" customWidth="1"/>
    <col min="5" max="5" width="28.5703125" bestFit="1" customWidth="1"/>
  </cols>
  <sheetData>
    <row r="1" spans="2:5" ht="15.75" thickBot="1" x14ac:dyDescent="0.3"/>
    <row r="2" spans="2:5" ht="15.75" thickBot="1" x14ac:dyDescent="0.3">
      <c r="B2" s="268" t="s">
        <v>67</v>
      </c>
      <c r="C2" s="269"/>
      <c r="D2" s="269"/>
      <c r="E2" s="270"/>
    </row>
    <row r="3" spans="2:5" x14ac:dyDescent="0.25">
      <c r="B3" s="312" t="s">
        <v>11</v>
      </c>
      <c r="C3" s="312"/>
      <c r="D3" s="78" t="s">
        <v>2</v>
      </c>
      <c r="E3" s="78" t="s">
        <v>10</v>
      </c>
    </row>
    <row r="4" spans="2:5" x14ac:dyDescent="0.25">
      <c r="B4" s="335">
        <v>45989</v>
      </c>
      <c r="C4" s="335"/>
      <c r="D4" s="89" t="s">
        <v>37</v>
      </c>
      <c r="E4" s="90" t="s">
        <v>66</v>
      </c>
    </row>
  </sheetData>
  <mergeCells count="3">
    <mergeCell ref="B2:E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B1:E6"/>
  <sheetViews>
    <sheetView workbookViewId="0">
      <selection activeCell="D19" sqref="D19"/>
    </sheetView>
  </sheetViews>
  <sheetFormatPr defaultRowHeight="15" x14ac:dyDescent="0.25"/>
  <cols>
    <col min="2" max="2" width="28.7109375" bestFit="1" customWidth="1"/>
    <col min="3" max="3" width="22.42578125" bestFit="1" customWidth="1"/>
    <col min="4" max="4" width="19.28515625" customWidth="1"/>
    <col min="5" max="5" width="21.140625" bestFit="1" customWidth="1"/>
  </cols>
  <sheetData>
    <row r="1" spans="2:5" ht="15.75" thickBot="1" x14ac:dyDescent="0.3"/>
    <row r="2" spans="2:5" ht="15.75" thickBot="1" x14ac:dyDescent="0.3">
      <c r="B2" s="277" t="s">
        <v>124</v>
      </c>
      <c r="C2" s="278"/>
      <c r="D2" s="278"/>
      <c r="E2" s="279"/>
    </row>
    <row r="3" spans="2:5" x14ac:dyDescent="0.25">
      <c r="B3" s="134" t="s">
        <v>9</v>
      </c>
      <c r="C3" s="134" t="s">
        <v>11</v>
      </c>
      <c r="D3" s="134" t="s">
        <v>2</v>
      </c>
      <c r="E3" s="134" t="s">
        <v>10</v>
      </c>
    </row>
    <row r="4" spans="2:5" ht="30" x14ac:dyDescent="0.25">
      <c r="B4" s="211" t="s">
        <v>122</v>
      </c>
      <c r="C4" s="219" t="s">
        <v>349</v>
      </c>
      <c r="D4" s="220" t="s">
        <v>133</v>
      </c>
      <c r="E4" s="157" t="s">
        <v>127</v>
      </c>
    </row>
    <row r="5" spans="2:5" ht="30.75" customHeight="1" x14ac:dyDescent="0.25">
      <c r="B5" s="15"/>
      <c r="C5" s="15"/>
      <c r="D5" s="15"/>
      <c r="E5" s="15"/>
    </row>
    <row r="6" spans="2:5" x14ac:dyDescent="0.25">
      <c r="B6" s="151" t="s">
        <v>13</v>
      </c>
      <c r="C6" s="84"/>
      <c r="D6" s="84"/>
      <c r="E6" s="84"/>
    </row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1F0B-174B-404A-B6E0-0E88F7D1DE4F}">
  <sheetPr>
    <tabColor rgb="FF002060"/>
  </sheetPr>
  <dimension ref="B2:E6"/>
  <sheetViews>
    <sheetView workbookViewId="0">
      <selection activeCell="D17" sqref="D17"/>
    </sheetView>
  </sheetViews>
  <sheetFormatPr defaultRowHeight="15" x14ac:dyDescent="0.25"/>
  <cols>
    <col min="2" max="2" width="21.85546875" customWidth="1"/>
    <col min="3" max="3" width="19.7109375" customWidth="1"/>
    <col min="5" max="5" width="22.5703125" customWidth="1"/>
  </cols>
  <sheetData>
    <row r="2" spans="2:5" x14ac:dyDescent="0.25">
      <c r="B2" s="265" t="s">
        <v>351</v>
      </c>
      <c r="C2" s="265"/>
      <c r="D2" s="265"/>
      <c r="E2" s="265"/>
    </row>
    <row r="3" spans="2:5" x14ac:dyDescent="0.25">
      <c r="B3" s="85" t="s">
        <v>9</v>
      </c>
      <c r="C3" s="85" t="s">
        <v>11</v>
      </c>
      <c r="D3" s="85" t="s">
        <v>2</v>
      </c>
      <c r="E3" s="85" t="s">
        <v>10</v>
      </c>
    </row>
    <row r="4" spans="2:5" ht="15.75" customHeight="1" x14ac:dyDescent="0.25">
      <c r="B4" s="211" t="s">
        <v>370</v>
      </c>
      <c r="C4" s="158">
        <v>46112</v>
      </c>
      <c r="D4" s="159">
        <v>0.41666666666666669</v>
      </c>
      <c r="E4" s="157" t="s">
        <v>161</v>
      </c>
    </row>
    <row r="6" spans="2:5" x14ac:dyDescent="0.25">
      <c r="B6" s="151" t="s">
        <v>13</v>
      </c>
      <c r="C6" s="84"/>
      <c r="D6" s="84"/>
      <c r="E6" s="84"/>
    </row>
  </sheetData>
  <mergeCells count="1">
    <mergeCell ref="B2:E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8"/>
  <sheetViews>
    <sheetView workbookViewId="0">
      <selection activeCell="G16" sqref="G16"/>
    </sheetView>
  </sheetViews>
  <sheetFormatPr defaultRowHeight="15" x14ac:dyDescent="0.25"/>
  <cols>
    <col min="2" max="2" width="14.85546875" customWidth="1"/>
    <col min="3" max="3" width="16.5703125" customWidth="1"/>
    <col min="5" max="5" width="23.7109375" customWidth="1"/>
  </cols>
  <sheetData>
    <row r="1" spans="2:5" ht="15.75" thickBot="1" x14ac:dyDescent="0.3"/>
    <row r="2" spans="2:5" ht="19.5" thickBot="1" x14ac:dyDescent="0.35">
      <c r="B2" s="261" t="s">
        <v>46</v>
      </c>
      <c r="C2" s="262"/>
      <c r="D2" s="262"/>
      <c r="E2" s="263"/>
    </row>
    <row r="3" spans="2:5" x14ac:dyDescent="0.25">
      <c r="B3" s="77" t="s">
        <v>9</v>
      </c>
      <c r="C3" s="78" t="s">
        <v>11</v>
      </c>
      <c r="D3" s="78" t="s">
        <v>2</v>
      </c>
      <c r="E3" s="79" t="s">
        <v>10</v>
      </c>
    </row>
    <row r="4" spans="2:5" ht="20.25" customHeight="1" x14ac:dyDescent="0.25">
      <c r="B4" s="80" t="s">
        <v>45</v>
      </c>
      <c r="C4" s="124">
        <v>46149</v>
      </c>
      <c r="D4" s="81">
        <v>0.41666666666666669</v>
      </c>
      <c r="E4" s="82" t="s">
        <v>138</v>
      </c>
    </row>
    <row r="5" spans="2:5" ht="17.25" customHeight="1" x14ac:dyDescent="0.25">
      <c r="B5" s="80" t="s">
        <v>43</v>
      </c>
      <c r="C5" s="124">
        <v>46149</v>
      </c>
      <c r="D5" s="81">
        <v>0.41666666666666669</v>
      </c>
      <c r="E5" s="82" t="s">
        <v>138</v>
      </c>
    </row>
    <row r="6" spans="2:5" ht="18.75" customHeight="1" x14ac:dyDescent="0.25">
      <c r="B6" s="80" t="s">
        <v>36</v>
      </c>
      <c r="C6" s="124">
        <v>46149</v>
      </c>
      <c r="D6" s="81">
        <v>0.41666666666666669</v>
      </c>
      <c r="E6" s="82" t="s">
        <v>138</v>
      </c>
    </row>
    <row r="8" spans="2:5" x14ac:dyDescent="0.25">
      <c r="B8" s="83" t="s">
        <v>13</v>
      </c>
      <c r="C8" s="84"/>
      <c r="D8" s="84"/>
      <c r="E8" s="84"/>
    </row>
  </sheetData>
  <mergeCells count="1">
    <mergeCell ref="B2:E2"/>
  </mergeCells>
  <pageMargins left="0.7" right="0.7" top="0.75" bottom="0.75" header="0.3" footer="0.3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2060"/>
  </sheetPr>
  <dimension ref="B1:E6"/>
  <sheetViews>
    <sheetView workbookViewId="0">
      <selection activeCell="C28" sqref="C28"/>
    </sheetView>
  </sheetViews>
  <sheetFormatPr defaultRowHeight="15" x14ac:dyDescent="0.25"/>
  <cols>
    <col min="2" max="2" width="27.85546875" bestFit="1" customWidth="1"/>
    <col min="3" max="3" width="18.28515625" customWidth="1"/>
    <col min="4" max="4" width="10" customWidth="1"/>
    <col min="5" max="5" width="22.85546875" customWidth="1"/>
  </cols>
  <sheetData>
    <row r="1" spans="2:5" ht="15.75" thickBot="1" x14ac:dyDescent="0.3"/>
    <row r="2" spans="2:5" ht="15.75" thickBot="1" x14ac:dyDescent="0.3">
      <c r="B2" s="277" t="s">
        <v>93</v>
      </c>
      <c r="C2" s="278"/>
      <c r="D2" s="278"/>
      <c r="E2" s="279"/>
    </row>
    <row r="3" spans="2:5" x14ac:dyDescent="0.25">
      <c r="B3" s="249" t="s">
        <v>9</v>
      </c>
      <c r="C3" s="249" t="s">
        <v>11</v>
      </c>
      <c r="D3" s="249" t="s">
        <v>2</v>
      </c>
      <c r="E3" s="249" t="s">
        <v>10</v>
      </c>
    </row>
    <row r="4" spans="2:5" x14ac:dyDescent="0.25">
      <c r="B4" s="80" t="s">
        <v>92</v>
      </c>
      <c r="C4" s="124">
        <v>46140</v>
      </c>
      <c r="D4" s="81">
        <v>0.41666666666666669</v>
      </c>
      <c r="E4" s="124" t="s">
        <v>163</v>
      </c>
    </row>
    <row r="6" spans="2:5" x14ac:dyDescent="0.25">
      <c r="B6" s="238" t="s">
        <v>13</v>
      </c>
      <c r="C6" s="84"/>
      <c r="D6" s="84"/>
      <c r="E6" s="84"/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145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E28"/>
  <sheetViews>
    <sheetView topLeftCell="A9" workbookViewId="0">
      <selection activeCell="G23" sqref="G23"/>
    </sheetView>
  </sheetViews>
  <sheetFormatPr defaultRowHeight="15" x14ac:dyDescent="0.25"/>
  <cols>
    <col min="1" max="1" width="4" style="1" customWidth="1"/>
    <col min="2" max="2" width="43.85546875" customWidth="1"/>
    <col min="3" max="3" width="17.28515625" style="1" customWidth="1"/>
    <col min="4" max="4" width="6" style="1" customWidth="1"/>
    <col min="5" max="5" width="27.7109375" customWidth="1"/>
  </cols>
  <sheetData>
    <row r="1" spans="2:5" ht="14.25" customHeight="1" thickBot="1" x14ac:dyDescent="0.3"/>
    <row r="2" spans="2:5" ht="15.75" thickBot="1" x14ac:dyDescent="0.3">
      <c r="B2" s="277" t="s">
        <v>85</v>
      </c>
      <c r="C2" s="278"/>
      <c r="D2" s="278"/>
      <c r="E2" s="279"/>
    </row>
    <row r="3" spans="2:5" x14ac:dyDescent="0.25">
      <c r="B3" s="86" t="s">
        <v>0</v>
      </c>
      <c r="C3" s="86" t="s">
        <v>1</v>
      </c>
      <c r="D3" s="86" t="s">
        <v>2</v>
      </c>
      <c r="E3" s="86" t="s">
        <v>10</v>
      </c>
    </row>
    <row r="4" spans="2:5" x14ac:dyDescent="0.25">
      <c r="B4" s="131" t="s">
        <v>286</v>
      </c>
      <c r="C4" s="146">
        <v>46065</v>
      </c>
      <c r="D4" s="141">
        <v>0.54166666666666663</v>
      </c>
      <c r="E4" s="142" t="s">
        <v>127</v>
      </c>
    </row>
    <row r="5" spans="2:5" ht="15.75" thickBot="1" x14ac:dyDescent="0.3">
      <c r="B5" s="129"/>
      <c r="C5" s="143"/>
      <c r="D5" s="144"/>
      <c r="E5" s="145"/>
    </row>
    <row r="6" spans="2:5" ht="15.75" thickBot="1" x14ac:dyDescent="0.3">
      <c r="B6" s="277" t="s">
        <v>287</v>
      </c>
      <c r="C6" s="278"/>
      <c r="D6" s="278"/>
      <c r="E6" s="279"/>
    </row>
    <row r="7" spans="2:5" x14ac:dyDescent="0.25">
      <c r="B7" s="86" t="s">
        <v>0</v>
      </c>
      <c r="C7" s="86" t="s">
        <v>1</v>
      </c>
      <c r="D7" s="86" t="s">
        <v>2</v>
      </c>
      <c r="E7" s="86" t="s">
        <v>10</v>
      </c>
    </row>
    <row r="8" spans="2:5" x14ac:dyDescent="0.25">
      <c r="B8" s="131" t="s">
        <v>288</v>
      </c>
      <c r="C8" s="146">
        <v>46065</v>
      </c>
      <c r="D8" s="141">
        <v>0.54166666666666663</v>
      </c>
      <c r="E8" s="142" t="s">
        <v>289</v>
      </c>
    </row>
    <row r="9" spans="2:5" ht="15.75" thickBot="1" x14ac:dyDescent="0.3">
      <c r="B9" s="129"/>
      <c r="C9" s="143"/>
      <c r="D9" s="144"/>
      <c r="E9" s="145"/>
    </row>
    <row r="10" spans="2:5" ht="15.75" thickBot="1" x14ac:dyDescent="0.3">
      <c r="B10" s="277" t="s">
        <v>219</v>
      </c>
      <c r="C10" s="278"/>
      <c r="D10" s="278"/>
      <c r="E10" s="279"/>
    </row>
    <row r="11" spans="2:5" x14ac:dyDescent="0.25">
      <c r="B11" s="86" t="s">
        <v>0</v>
      </c>
      <c r="C11" s="86" t="s">
        <v>1</v>
      </c>
      <c r="D11" s="86" t="s">
        <v>2</v>
      </c>
      <c r="E11" s="86" t="s">
        <v>10</v>
      </c>
    </row>
    <row r="12" spans="2:5" x14ac:dyDescent="0.25">
      <c r="B12" s="131" t="s">
        <v>221</v>
      </c>
      <c r="C12" s="146">
        <v>45989</v>
      </c>
      <c r="D12" s="141">
        <v>0.5</v>
      </c>
      <c r="E12" s="142" t="s">
        <v>127</v>
      </c>
    </row>
    <row r="13" spans="2:5" ht="15.75" thickBot="1" x14ac:dyDescent="0.3">
      <c r="B13" s="129"/>
      <c r="C13" s="143"/>
      <c r="D13" s="144"/>
      <c r="E13" s="145"/>
    </row>
    <row r="14" spans="2:5" ht="15.75" thickBot="1" x14ac:dyDescent="0.3">
      <c r="B14" s="277" t="s">
        <v>220</v>
      </c>
      <c r="C14" s="278"/>
      <c r="D14" s="278"/>
      <c r="E14" s="279"/>
    </row>
    <row r="15" spans="2:5" x14ac:dyDescent="0.25">
      <c r="B15" s="86" t="s">
        <v>0</v>
      </c>
      <c r="C15" s="86" t="s">
        <v>1</v>
      </c>
      <c r="D15" s="86" t="s">
        <v>2</v>
      </c>
      <c r="E15" s="86" t="s">
        <v>10</v>
      </c>
    </row>
    <row r="16" spans="2:5" x14ac:dyDescent="0.25">
      <c r="B16" s="131" t="s">
        <v>221</v>
      </c>
      <c r="C16" s="146">
        <v>45989</v>
      </c>
      <c r="D16" s="141">
        <v>0.5</v>
      </c>
      <c r="E16" s="142" t="s">
        <v>127</v>
      </c>
    </row>
    <row r="18" spans="2:5" x14ac:dyDescent="0.25">
      <c r="B18" s="5"/>
      <c r="C18" s="5"/>
      <c r="D18" s="5"/>
      <c r="E18" s="5"/>
    </row>
    <row r="19" spans="2:5" ht="15.75" thickBot="1" x14ac:dyDescent="0.3"/>
    <row r="20" spans="2:5" ht="15.75" thickBot="1" x14ac:dyDescent="0.3">
      <c r="B20" s="277" t="s">
        <v>144</v>
      </c>
      <c r="C20" s="278"/>
      <c r="D20" s="278"/>
      <c r="E20" s="279"/>
    </row>
    <row r="21" spans="2:5" x14ac:dyDescent="0.25">
      <c r="B21" s="86" t="s">
        <v>0</v>
      </c>
      <c r="C21" s="86" t="s">
        <v>1</v>
      </c>
      <c r="D21" s="86" t="s">
        <v>2</v>
      </c>
      <c r="E21" s="86" t="s">
        <v>10</v>
      </c>
    </row>
    <row r="22" spans="2:5" x14ac:dyDescent="0.25">
      <c r="B22" s="87" t="s">
        <v>145</v>
      </c>
      <c r="C22" s="88">
        <v>45964</v>
      </c>
      <c r="D22" s="89">
        <v>0.5</v>
      </c>
      <c r="E22" s="142" t="s">
        <v>127</v>
      </c>
    </row>
    <row r="24" spans="2:5" x14ac:dyDescent="0.25">
      <c r="B24" s="5"/>
      <c r="C24" s="5"/>
      <c r="D24" s="5"/>
      <c r="E24" s="5"/>
    </row>
    <row r="25" spans="2:5" ht="15.75" thickBot="1" x14ac:dyDescent="0.3"/>
    <row r="26" spans="2:5" ht="15.75" thickBot="1" x14ac:dyDescent="0.3">
      <c r="B26" s="277" t="s">
        <v>54</v>
      </c>
      <c r="C26" s="278"/>
      <c r="D26" s="278"/>
      <c r="E26" s="279"/>
    </row>
    <row r="27" spans="2:5" x14ac:dyDescent="0.25">
      <c r="B27" s="86" t="s">
        <v>0</v>
      </c>
      <c r="C27" s="86" t="s">
        <v>1</v>
      </c>
      <c r="D27" s="86" t="s">
        <v>2</v>
      </c>
      <c r="E27" s="86" t="s">
        <v>10</v>
      </c>
    </row>
    <row r="28" spans="2:5" x14ac:dyDescent="0.25">
      <c r="B28" s="87" t="s">
        <v>146</v>
      </c>
      <c r="C28" s="88">
        <v>45964</v>
      </c>
      <c r="D28" s="89">
        <v>0.54166666666666663</v>
      </c>
      <c r="E28" s="90" t="s">
        <v>127</v>
      </c>
    </row>
  </sheetData>
  <mergeCells count="6">
    <mergeCell ref="B20:E20"/>
    <mergeCell ref="B2:E2"/>
    <mergeCell ref="B26:E26"/>
    <mergeCell ref="B10:E10"/>
    <mergeCell ref="B14:E14"/>
    <mergeCell ref="B6:E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B1:E13"/>
  <sheetViews>
    <sheetView workbookViewId="0">
      <selection activeCell="K12" sqref="K12:K13"/>
    </sheetView>
  </sheetViews>
  <sheetFormatPr defaultRowHeight="15" x14ac:dyDescent="0.25"/>
  <cols>
    <col min="4" max="4" width="5.5703125" bestFit="1" customWidth="1"/>
    <col min="5" max="5" width="22.42578125" bestFit="1" customWidth="1"/>
  </cols>
  <sheetData>
    <row r="1" spans="2:5" ht="15.75" thickBot="1" x14ac:dyDescent="0.3"/>
    <row r="2" spans="2:5" x14ac:dyDescent="0.25">
      <c r="B2" s="286" t="s">
        <v>142</v>
      </c>
      <c r="C2" s="287"/>
      <c r="D2" s="287"/>
      <c r="E2" s="288"/>
    </row>
    <row r="3" spans="2:5" x14ac:dyDescent="0.25">
      <c r="B3" s="265" t="s">
        <v>11</v>
      </c>
      <c r="C3" s="265"/>
      <c r="D3" s="85" t="s">
        <v>2</v>
      </c>
      <c r="E3" s="85" t="s">
        <v>10</v>
      </c>
    </row>
    <row r="4" spans="2:5" x14ac:dyDescent="0.25">
      <c r="B4" s="336">
        <v>45961</v>
      </c>
      <c r="C4" s="336"/>
      <c r="D4" s="81" t="s">
        <v>37</v>
      </c>
      <c r="E4" s="82" t="s">
        <v>143</v>
      </c>
    </row>
    <row r="6" spans="2:5" ht="15.75" thickBot="1" x14ac:dyDescent="0.3"/>
    <row r="7" spans="2:5" x14ac:dyDescent="0.25">
      <c r="B7" s="286" t="s">
        <v>125</v>
      </c>
      <c r="C7" s="287"/>
      <c r="D7" s="287"/>
      <c r="E7" s="288"/>
    </row>
    <row r="8" spans="2:5" x14ac:dyDescent="0.25">
      <c r="B8" s="265" t="s">
        <v>11</v>
      </c>
      <c r="C8" s="265"/>
      <c r="D8" s="85" t="s">
        <v>2</v>
      </c>
      <c r="E8" s="85" t="s">
        <v>10</v>
      </c>
    </row>
    <row r="9" spans="2:5" x14ac:dyDescent="0.25">
      <c r="B9" s="336">
        <v>45961</v>
      </c>
      <c r="C9" s="336"/>
      <c r="D9" s="81" t="s">
        <v>37</v>
      </c>
      <c r="E9" s="82" t="s">
        <v>143</v>
      </c>
    </row>
    <row r="10" spans="2:5" ht="15.75" thickBot="1" x14ac:dyDescent="0.3"/>
    <row r="11" spans="2:5" x14ac:dyDescent="0.25">
      <c r="B11" s="286" t="s">
        <v>129</v>
      </c>
      <c r="C11" s="287"/>
      <c r="D11" s="287"/>
      <c r="E11" s="288"/>
    </row>
    <row r="12" spans="2:5" x14ac:dyDescent="0.25">
      <c r="B12" s="265" t="s">
        <v>11</v>
      </c>
      <c r="C12" s="265"/>
      <c r="D12" s="85" t="s">
        <v>2</v>
      </c>
      <c r="E12" s="85" t="s">
        <v>10</v>
      </c>
    </row>
    <row r="13" spans="2:5" x14ac:dyDescent="0.25">
      <c r="B13" s="336">
        <v>46086</v>
      </c>
      <c r="C13" s="336"/>
      <c r="D13" s="81" t="s">
        <v>37</v>
      </c>
      <c r="E13" s="121" t="s">
        <v>143</v>
      </c>
    </row>
  </sheetData>
  <mergeCells count="9">
    <mergeCell ref="B13:C13"/>
    <mergeCell ref="B7:E7"/>
    <mergeCell ref="B8:C8"/>
    <mergeCell ref="B9:C9"/>
    <mergeCell ref="B2:E2"/>
    <mergeCell ref="B3:C3"/>
    <mergeCell ref="B4:C4"/>
    <mergeCell ref="B11:E11"/>
    <mergeCell ref="B12:C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B2:E14"/>
  <sheetViews>
    <sheetView zoomScale="115" zoomScaleNormal="115" workbookViewId="0">
      <selection activeCell="F6" sqref="F6"/>
    </sheetView>
  </sheetViews>
  <sheetFormatPr defaultRowHeight="15" x14ac:dyDescent="0.25"/>
  <cols>
    <col min="2" max="2" width="32.140625" customWidth="1"/>
    <col min="3" max="3" width="18.140625" bestFit="1" customWidth="1"/>
    <col min="4" max="4" width="6.85546875" bestFit="1" customWidth="1"/>
    <col min="5" max="5" width="30.7109375" bestFit="1" customWidth="1"/>
  </cols>
  <sheetData>
    <row r="2" spans="2:5" ht="15.75" thickBot="1" x14ac:dyDescent="0.3"/>
    <row r="3" spans="2:5" ht="15.75" thickBot="1" x14ac:dyDescent="0.3">
      <c r="B3" s="268" t="s">
        <v>15</v>
      </c>
      <c r="C3" s="269"/>
      <c r="D3" s="269"/>
      <c r="E3" s="270"/>
    </row>
    <row r="4" spans="2:5" x14ac:dyDescent="0.25">
      <c r="B4" s="78" t="s">
        <v>9</v>
      </c>
      <c r="C4" s="78" t="s">
        <v>11</v>
      </c>
      <c r="D4" s="78" t="s">
        <v>2</v>
      </c>
      <c r="E4" s="78" t="s">
        <v>10</v>
      </c>
    </row>
    <row r="5" spans="2:5" ht="30" x14ac:dyDescent="0.25">
      <c r="B5" s="211" t="s">
        <v>366</v>
      </c>
      <c r="C5" s="88">
        <v>46062</v>
      </c>
      <c r="D5" s="89">
        <v>0.41666666666666669</v>
      </c>
      <c r="E5" s="354" t="s">
        <v>163</v>
      </c>
    </row>
    <row r="6" spans="2:5" ht="30" x14ac:dyDescent="0.25">
      <c r="B6" s="211" t="s">
        <v>367</v>
      </c>
      <c r="C6" s="88">
        <v>46062</v>
      </c>
      <c r="D6" s="89">
        <v>0.41666666666666669</v>
      </c>
      <c r="E6" s="354" t="s">
        <v>163</v>
      </c>
    </row>
    <row r="7" spans="2:5" x14ac:dyDescent="0.25">
      <c r="B7" s="31"/>
      <c r="C7" s="31"/>
      <c r="D7" s="31"/>
      <c r="E7" s="31"/>
    </row>
    <row r="8" spans="2:5" ht="15.75" customHeight="1" x14ac:dyDescent="0.25">
      <c r="B8" s="83" t="s">
        <v>13</v>
      </c>
      <c r="C8" s="84"/>
      <c r="D8" s="84"/>
      <c r="E8" s="84"/>
    </row>
    <row r="14" spans="2:5" x14ac:dyDescent="0.25">
      <c r="C14" t="s">
        <v>126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2060"/>
  </sheetPr>
  <dimension ref="B1:F7"/>
  <sheetViews>
    <sheetView workbookViewId="0">
      <selection activeCell="C17" sqref="C17"/>
    </sheetView>
  </sheetViews>
  <sheetFormatPr defaultRowHeight="15" x14ac:dyDescent="0.25"/>
  <cols>
    <col min="2" max="2" width="19.85546875" customWidth="1"/>
    <col min="3" max="3" width="20.7109375" customWidth="1"/>
    <col min="4" max="4" width="10.140625" bestFit="1" customWidth="1"/>
    <col min="5" max="5" width="14.42578125" customWidth="1"/>
  </cols>
  <sheetData>
    <row r="1" spans="2:6" ht="15.75" thickBot="1" x14ac:dyDescent="0.3"/>
    <row r="2" spans="2:6" ht="15.75" thickBot="1" x14ac:dyDescent="0.3">
      <c r="B2" s="268" t="s">
        <v>16</v>
      </c>
      <c r="C2" s="269"/>
      <c r="D2" s="269"/>
      <c r="E2" s="270"/>
    </row>
    <row r="3" spans="2:6" x14ac:dyDescent="0.25">
      <c r="B3" s="77" t="s">
        <v>9</v>
      </c>
      <c r="C3" s="78" t="s">
        <v>11</v>
      </c>
      <c r="D3" s="78" t="s">
        <v>2</v>
      </c>
      <c r="E3" s="79" t="s">
        <v>10</v>
      </c>
    </row>
    <row r="4" spans="2:6" ht="45.75" thickBot="1" x14ac:dyDescent="0.3">
      <c r="B4" s="147" t="s">
        <v>47</v>
      </c>
      <c r="C4" s="148">
        <v>45979</v>
      </c>
      <c r="D4" s="149">
        <v>0.41666666666666669</v>
      </c>
      <c r="E4" s="150" t="s">
        <v>59</v>
      </c>
    </row>
    <row r="6" spans="2:6" x14ac:dyDescent="0.25">
      <c r="B6" s="264" t="s">
        <v>13</v>
      </c>
      <c r="C6" s="264"/>
      <c r="D6" s="264"/>
      <c r="E6" s="264"/>
      <c r="F6" s="264"/>
    </row>
    <row r="7" spans="2:6" x14ac:dyDescent="0.25">
      <c r="B7" s="276" t="s">
        <v>48</v>
      </c>
      <c r="C7" s="276"/>
      <c r="D7" s="276"/>
      <c r="E7" s="276"/>
      <c r="F7" s="276"/>
    </row>
  </sheetData>
  <mergeCells count="3">
    <mergeCell ref="B2:E2"/>
    <mergeCell ref="B7:F7"/>
    <mergeCell ref="B6:F6"/>
  </mergeCells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2060"/>
  </sheetPr>
  <dimension ref="B1:E6"/>
  <sheetViews>
    <sheetView workbookViewId="0">
      <selection activeCell="B8" sqref="B8"/>
    </sheetView>
  </sheetViews>
  <sheetFormatPr defaultRowHeight="15" x14ac:dyDescent="0.25"/>
  <cols>
    <col min="2" max="2" width="34.140625" customWidth="1"/>
    <col min="3" max="3" width="19.85546875" customWidth="1"/>
    <col min="5" max="5" width="23.5703125" bestFit="1" customWidth="1"/>
  </cols>
  <sheetData>
    <row r="1" spans="2:5" ht="15.75" thickBot="1" x14ac:dyDescent="0.3"/>
    <row r="2" spans="2:5" ht="15.75" thickBot="1" x14ac:dyDescent="0.3">
      <c r="B2" s="268" t="s">
        <v>17</v>
      </c>
      <c r="C2" s="269"/>
      <c r="D2" s="269"/>
      <c r="E2" s="270"/>
    </row>
    <row r="3" spans="2:5" x14ac:dyDescent="0.25">
      <c r="B3" s="77" t="s">
        <v>9</v>
      </c>
      <c r="C3" s="78" t="s">
        <v>11</v>
      </c>
      <c r="D3" s="78" t="s">
        <v>2</v>
      </c>
      <c r="E3" s="79" t="s">
        <v>10</v>
      </c>
    </row>
    <row r="4" spans="2:5" ht="30.75" customHeight="1" thickBot="1" x14ac:dyDescent="0.3">
      <c r="B4" s="147" t="s">
        <v>49</v>
      </c>
      <c r="C4" s="148">
        <v>46035</v>
      </c>
      <c r="D4" s="149">
        <v>0.41666666666666669</v>
      </c>
      <c r="E4" s="175" t="s">
        <v>163</v>
      </c>
    </row>
    <row r="5" spans="2:5" x14ac:dyDescent="0.25">
      <c r="B5" s="15"/>
      <c r="C5" s="15"/>
      <c r="D5" s="15"/>
      <c r="E5" s="15"/>
    </row>
    <row r="6" spans="2:5" x14ac:dyDescent="0.25">
      <c r="B6" s="83" t="s">
        <v>13</v>
      </c>
      <c r="C6" s="84"/>
      <c r="D6" s="84"/>
      <c r="E6" s="84"/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2060"/>
  </sheetPr>
  <dimension ref="B1:E6"/>
  <sheetViews>
    <sheetView workbookViewId="0">
      <selection activeCell="D14" sqref="D14"/>
    </sheetView>
  </sheetViews>
  <sheetFormatPr defaultRowHeight="15" x14ac:dyDescent="0.25"/>
  <cols>
    <col min="2" max="2" width="27.7109375" customWidth="1"/>
    <col min="3" max="3" width="23.85546875" customWidth="1"/>
    <col min="5" max="5" width="15.28515625" bestFit="1" customWidth="1"/>
  </cols>
  <sheetData>
    <row r="1" spans="2:5" ht="15.75" thickBot="1" x14ac:dyDescent="0.3"/>
    <row r="2" spans="2:5" ht="15.75" thickBot="1" x14ac:dyDescent="0.3">
      <c r="B2" s="268" t="s">
        <v>18</v>
      </c>
      <c r="C2" s="269"/>
      <c r="D2" s="269"/>
      <c r="E2" s="270"/>
    </row>
    <row r="3" spans="2:5" x14ac:dyDescent="0.25">
      <c r="B3" s="77" t="s">
        <v>9</v>
      </c>
      <c r="C3" s="78" t="s">
        <v>11</v>
      </c>
      <c r="D3" s="78" t="s">
        <v>2</v>
      </c>
      <c r="E3" s="79" t="s">
        <v>10</v>
      </c>
    </row>
    <row r="4" spans="2:5" ht="25.5" customHeight="1" thickBot="1" x14ac:dyDescent="0.3">
      <c r="B4" s="147" t="s">
        <v>292</v>
      </c>
      <c r="C4" s="148">
        <v>46064</v>
      </c>
      <c r="D4" s="149">
        <v>0.45833333333333331</v>
      </c>
      <c r="E4" s="175" t="s">
        <v>291</v>
      </c>
    </row>
    <row r="6" spans="2:5" x14ac:dyDescent="0.25">
      <c r="B6" s="83" t="s">
        <v>13</v>
      </c>
      <c r="C6" s="84"/>
      <c r="D6" s="84"/>
      <c r="E6" s="84"/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2060"/>
  </sheetPr>
  <dimension ref="B2:M18"/>
  <sheetViews>
    <sheetView workbookViewId="0">
      <selection activeCell="I13" sqref="I13"/>
    </sheetView>
  </sheetViews>
  <sheetFormatPr defaultRowHeight="15" x14ac:dyDescent="0.25"/>
  <cols>
    <col min="1" max="1" width="6" customWidth="1"/>
    <col min="2" max="2" width="28.7109375" style="1" customWidth="1"/>
    <col min="3" max="3" width="26" style="1" customWidth="1"/>
    <col min="4" max="4" width="12.28515625" style="1" customWidth="1"/>
    <col min="5" max="5" width="23.5703125" bestFit="1" customWidth="1"/>
    <col min="11" max="11" width="21" customWidth="1"/>
    <col min="12" max="12" width="13.140625" bestFit="1" customWidth="1"/>
    <col min="13" max="13" width="5.5703125" bestFit="1" customWidth="1"/>
    <col min="14" max="14" width="19.42578125" bestFit="1" customWidth="1"/>
  </cols>
  <sheetData>
    <row r="2" spans="2:13" ht="15.75" thickBot="1" x14ac:dyDescent="0.3">
      <c r="B2" s="4"/>
      <c r="C2" s="4"/>
      <c r="D2" s="4"/>
    </row>
    <row r="3" spans="2:13" ht="15.75" thickBot="1" x14ac:dyDescent="0.3">
      <c r="B3" s="268" t="s">
        <v>70</v>
      </c>
      <c r="C3" s="269"/>
      <c r="D3" s="269"/>
      <c r="E3" s="270"/>
    </row>
    <row r="4" spans="2:13" ht="15.75" thickBot="1" x14ac:dyDescent="0.3">
      <c r="B4" s="164" t="s">
        <v>9</v>
      </c>
      <c r="C4" s="165" t="s">
        <v>11</v>
      </c>
      <c r="D4" s="165" t="s">
        <v>2</v>
      </c>
      <c r="E4" s="166" t="s">
        <v>10</v>
      </c>
    </row>
    <row r="5" spans="2:13" ht="15.75" thickBot="1" x14ac:dyDescent="0.3">
      <c r="B5" s="167" t="s">
        <v>326</v>
      </c>
      <c r="C5" s="168">
        <v>46090</v>
      </c>
      <c r="D5" s="169" t="s">
        <v>37</v>
      </c>
      <c r="E5" s="170" t="s">
        <v>235</v>
      </c>
    </row>
    <row r="6" spans="2:13" s="8" customFormat="1" ht="15.75" thickBot="1" x14ac:dyDescent="0.3">
      <c r="B6" s="167" t="s">
        <v>233</v>
      </c>
      <c r="C6" s="168">
        <v>46008</v>
      </c>
      <c r="D6" s="169" t="s">
        <v>37</v>
      </c>
      <c r="E6" s="170" t="s">
        <v>235</v>
      </c>
    </row>
    <row r="7" spans="2:13" s="35" customFormat="1" ht="15.75" thickBot="1" x14ac:dyDescent="0.3">
      <c r="B7" s="167" t="s">
        <v>236</v>
      </c>
      <c r="C7" s="168">
        <v>46008</v>
      </c>
      <c r="D7" s="169" t="s">
        <v>37</v>
      </c>
      <c r="E7" s="170" t="s">
        <v>235</v>
      </c>
    </row>
    <row r="8" spans="2:13" ht="23.25" customHeight="1" thickBot="1" x14ac:dyDescent="0.3"/>
    <row r="9" spans="2:13" ht="15.75" thickBot="1" x14ac:dyDescent="0.3">
      <c r="B9" s="268" t="s">
        <v>19</v>
      </c>
      <c r="C9" s="269"/>
      <c r="D9" s="269"/>
      <c r="E9" s="270"/>
      <c r="K9" s="1"/>
      <c r="L9" s="1"/>
      <c r="M9" s="1"/>
    </row>
    <row r="10" spans="2:13" ht="15.75" thickBot="1" x14ac:dyDescent="0.3">
      <c r="B10" s="164" t="s">
        <v>9</v>
      </c>
      <c r="C10" s="165" t="s">
        <v>11</v>
      </c>
      <c r="D10" s="165" t="s">
        <v>2</v>
      </c>
      <c r="E10" s="166" t="s">
        <v>10</v>
      </c>
    </row>
    <row r="11" spans="2:13" ht="15.75" thickBot="1" x14ac:dyDescent="0.3">
      <c r="B11" s="167" t="s">
        <v>326</v>
      </c>
      <c r="C11" s="168">
        <v>46091</v>
      </c>
      <c r="D11" s="169" t="s">
        <v>37</v>
      </c>
      <c r="E11" s="170" t="s">
        <v>235</v>
      </c>
    </row>
    <row r="12" spans="2:13" ht="15.75" thickBot="1" x14ac:dyDescent="0.3">
      <c r="B12" s="167" t="s">
        <v>233</v>
      </c>
      <c r="C12" s="168">
        <v>46062</v>
      </c>
      <c r="D12" s="169" t="s">
        <v>37</v>
      </c>
      <c r="E12" s="170" t="s">
        <v>235</v>
      </c>
    </row>
    <row r="13" spans="2:13" ht="15.75" thickBot="1" x14ac:dyDescent="0.3">
      <c r="B13" s="167" t="s">
        <v>355</v>
      </c>
      <c r="C13" s="168">
        <v>46010</v>
      </c>
      <c r="D13" s="169" t="s">
        <v>37</v>
      </c>
      <c r="E13" s="170" t="s">
        <v>235</v>
      </c>
    </row>
    <row r="16" spans="2:13" ht="15" customHeight="1" x14ac:dyDescent="0.25">
      <c r="B16" s="337" t="s">
        <v>237</v>
      </c>
      <c r="C16" s="337"/>
      <c r="D16" s="337"/>
      <c r="E16" s="337"/>
    </row>
    <row r="17" spans="2:5" x14ac:dyDescent="0.25">
      <c r="B17" s="337"/>
      <c r="C17" s="337"/>
      <c r="D17" s="337"/>
      <c r="E17" s="337"/>
    </row>
    <row r="18" spans="2:5" x14ac:dyDescent="0.25">
      <c r="B18" s="72"/>
      <c r="C18" s="72"/>
      <c r="D18" s="72"/>
      <c r="E18" s="72"/>
    </row>
  </sheetData>
  <mergeCells count="3">
    <mergeCell ref="B3:E3"/>
    <mergeCell ref="B9:E9"/>
    <mergeCell ref="B16:E17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2060"/>
  </sheetPr>
  <dimension ref="B3:E8"/>
  <sheetViews>
    <sheetView workbookViewId="0">
      <selection activeCell="C13" sqref="C13:D13"/>
    </sheetView>
  </sheetViews>
  <sheetFormatPr defaultRowHeight="15" x14ac:dyDescent="0.25"/>
  <cols>
    <col min="2" max="2" width="27.85546875" bestFit="1" customWidth="1"/>
    <col min="3" max="3" width="12.140625" bestFit="1" customWidth="1"/>
    <col min="4" max="4" width="11.28515625" customWidth="1"/>
    <col min="5" max="5" width="21.42578125" bestFit="1" customWidth="1"/>
  </cols>
  <sheetData>
    <row r="3" spans="2:5" ht="15.75" thickBot="1" x14ac:dyDescent="0.3"/>
    <row r="4" spans="2:5" ht="15.75" thickBot="1" x14ac:dyDescent="0.3">
      <c r="B4" s="268" t="s">
        <v>52</v>
      </c>
      <c r="C4" s="269"/>
      <c r="D4" s="269"/>
      <c r="E4" s="270"/>
    </row>
    <row r="5" spans="2:5" x14ac:dyDescent="0.25">
      <c r="B5" s="77" t="s">
        <v>9</v>
      </c>
      <c r="C5" s="134" t="s">
        <v>11</v>
      </c>
      <c r="D5" s="134" t="s">
        <v>2</v>
      </c>
      <c r="E5" s="79" t="s">
        <v>10</v>
      </c>
    </row>
    <row r="6" spans="2:5" ht="53.25" customHeight="1" thickBot="1" x14ac:dyDescent="0.3">
      <c r="B6" s="147" t="s">
        <v>369</v>
      </c>
      <c r="C6" s="148">
        <v>46093</v>
      </c>
      <c r="D6" s="149">
        <v>0.41666666666666669</v>
      </c>
      <c r="E6" s="175" t="s">
        <v>89</v>
      </c>
    </row>
    <row r="8" spans="2:5" x14ac:dyDescent="0.25">
      <c r="B8" s="151" t="s">
        <v>13</v>
      </c>
      <c r="C8" s="84"/>
      <c r="D8" s="84"/>
      <c r="E8" s="84"/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200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2060"/>
  </sheetPr>
  <dimension ref="B3:E7"/>
  <sheetViews>
    <sheetView zoomScale="95" zoomScaleNormal="95" workbookViewId="0">
      <selection activeCell="E15" sqref="E15"/>
    </sheetView>
  </sheetViews>
  <sheetFormatPr defaultRowHeight="15" x14ac:dyDescent="0.25"/>
  <cols>
    <col min="2" max="2" width="22" customWidth="1"/>
    <col min="3" max="3" width="16.140625" customWidth="1"/>
    <col min="4" max="4" width="13.85546875" customWidth="1"/>
    <col min="5" max="5" width="57.140625" customWidth="1"/>
  </cols>
  <sheetData>
    <row r="3" spans="2:5" ht="15.75" thickBot="1" x14ac:dyDescent="0.3"/>
    <row r="4" spans="2:5" ht="15.75" thickBot="1" x14ac:dyDescent="0.3">
      <c r="B4" s="268" t="s">
        <v>105</v>
      </c>
      <c r="C4" s="269"/>
      <c r="D4" s="269"/>
      <c r="E4" s="270"/>
    </row>
    <row r="5" spans="2:5" ht="15.75" thickBot="1" x14ac:dyDescent="0.3">
      <c r="B5" s="164" t="s">
        <v>9</v>
      </c>
      <c r="C5" s="165" t="s">
        <v>11</v>
      </c>
      <c r="D5" s="165" t="s">
        <v>2</v>
      </c>
      <c r="E5" s="166" t="s">
        <v>10</v>
      </c>
    </row>
    <row r="6" spans="2:5" ht="54" customHeight="1" thickBot="1" x14ac:dyDescent="0.3">
      <c r="B6" s="167" t="s">
        <v>231</v>
      </c>
      <c r="C6" s="168">
        <v>46011</v>
      </c>
      <c r="D6" s="169">
        <v>0.41666666666666669</v>
      </c>
      <c r="E6" s="170" t="s">
        <v>132</v>
      </c>
    </row>
    <row r="7" spans="2:5" ht="45.75" thickBot="1" x14ac:dyDescent="0.3">
      <c r="B7" s="167" t="s">
        <v>230</v>
      </c>
      <c r="C7" s="168">
        <v>46081</v>
      </c>
      <c r="D7" s="169">
        <v>0.41666666666666669</v>
      </c>
      <c r="E7" s="170" t="s">
        <v>132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13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2:H8"/>
  <sheetViews>
    <sheetView workbookViewId="0">
      <selection activeCell="E17" sqref="E17"/>
    </sheetView>
  </sheetViews>
  <sheetFormatPr defaultRowHeight="15" x14ac:dyDescent="0.25"/>
  <cols>
    <col min="1" max="1" width="4.140625" customWidth="1"/>
    <col min="2" max="2" width="23" customWidth="1"/>
    <col min="3" max="3" width="16.5703125" customWidth="1"/>
    <col min="4" max="4" width="13.7109375" customWidth="1"/>
    <col min="5" max="5" width="24.85546875" customWidth="1"/>
    <col min="6" max="6" width="11.42578125" customWidth="1"/>
    <col min="7" max="7" width="21.7109375" bestFit="1" customWidth="1"/>
    <col min="8" max="8" width="16.7109375" customWidth="1"/>
  </cols>
  <sheetData>
    <row r="2" spans="2:8" x14ac:dyDescent="0.25">
      <c r="B2" s="265" t="s">
        <v>24</v>
      </c>
      <c r="C2" s="265"/>
      <c r="D2" s="265"/>
      <c r="E2" s="265"/>
      <c r="F2" s="265"/>
      <c r="G2" s="265" t="s">
        <v>10</v>
      </c>
      <c r="H2" s="265"/>
    </row>
    <row r="3" spans="2:8" x14ac:dyDescent="0.25">
      <c r="B3" s="85" t="s">
        <v>9</v>
      </c>
      <c r="C3" s="265" t="s">
        <v>87</v>
      </c>
      <c r="D3" s="265"/>
      <c r="E3" s="85" t="s">
        <v>86</v>
      </c>
      <c r="F3" s="85" t="s">
        <v>2</v>
      </c>
      <c r="G3" s="85" t="s">
        <v>88</v>
      </c>
      <c r="H3" s="85" t="s">
        <v>86</v>
      </c>
    </row>
    <row r="4" spans="2:8" x14ac:dyDescent="0.25">
      <c r="B4" s="140" t="s">
        <v>28</v>
      </c>
      <c r="C4" s="266">
        <v>46093</v>
      </c>
      <c r="D4" s="267"/>
      <c r="E4" s="158">
        <v>46093</v>
      </c>
      <c r="F4" s="141">
        <v>0.39583333333333331</v>
      </c>
      <c r="G4" s="177" t="s">
        <v>304</v>
      </c>
      <c r="H4" s="177" t="s">
        <v>304</v>
      </c>
    </row>
    <row r="5" spans="2:8" x14ac:dyDescent="0.25">
      <c r="B5" s="171" t="s">
        <v>27</v>
      </c>
      <c r="C5" s="266">
        <v>46093</v>
      </c>
      <c r="D5" s="267"/>
      <c r="E5" s="158">
        <v>46093</v>
      </c>
      <c r="F5" s="141">
        <v>0.39583333333333331</v>
      </c>
      <c r="G5" s="177" t="s">
        <v>304</v>
      </c>
      <c r="H5" s="177" t="s">
        <v>304</v>
      </c>
    </row>
    <row r="6" spans="2:8" x14ac:dyDescent="0.25">
      <c r="B6" s="131" t="s">
        <v>14</v>
      </c>
      <c r="C6" s="266">
        <v>46093</v>
      </c>
      <c r="D6" s="267"/>
      <c r="E6" s="158">
        <v>46093</v>
      </c>
      <c r="F6" s="141">
        <v>0.39583333333333331</v>
      </c>
      <c r="G6" s="177" t="s">
        <v>304</v>
      </c>
      <c r="H6" s="177" t="s">
        <v>304</v>
      </c>
    </row>
    <row r="8" spans="2:8" x14ac:dyDescent="0.25">
      <c r="B8" s="264" t="s">
        <v>13</v>
      </c>
      <c r="C8" s="264"/>
      <c r="D8" s="264"/>
      <c r="E8" s="264"/>
      <c r="F8" s="264"/>
      <c r="G8" s="264"/>
      <c r="H8" s="264"/>
    </row>
  </sheetData>
  <mergeCells count="7">
    <mergeCell ref="B8:H8"/>
    <mergeCell ref="G2:H2"/>
    <mergeCell ref="C3:D3"/>
    <mergeCell ref="C4:D4"/>
    <mergeCell ref="C5:D5"/>
    <mergeCell ref="C6:D6"/>
    <mergeCell ref="B2:F2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2060"/>
  </sheetPr>
  <dimension ref="B1:E20"/>
  <sheetViews>
    <sheetView workbookViewId="0">
      <selection activeCell="F17" sqref="F17"/>
    </sheetView>
  </sheetViews>
  <sheetFormatPr defaultRowHeight="15" x14ac:dyDescent="0.25"/>
  <cols>
    <col min="2" max="2" width="17.85546875" customWidth="1"/>
    <col min="3" max="3" width="13.28515625" customWidth="1"/>
    <col min="4" max="4" width="13.42578125" customWidth="1"/>
    <col min="5" max="5" width="25.5703125" bestFit="1" customWidth="1"/>
  </cols>
  <sheetData>
    <row r="1" spans="2:5" ht="15.75" thickBot="1" x14ac:dyDescent="0.3"/>
    <row r="2" spans="2:5" ht="15.75" thickBot="1" x14ac:dyDescent="0.3">
      <c r="B2" s="268" t="s">
        <v>62</v>
      </c>
      <c r="C2" s="269"/>
      <c r="D2" s="269"/>
      <c r="E2" s="270"/>
    </row>
    <row r="3" spans="2:5" ht="15.75" thickBot="1" x14ac:dyDescent="0.3">
      <c r="B3" s="152" t="s">
        <v>7</v>
      </c>
      <c r="C3" s="152" t="s">
        <v>11</v>
      </c>
      <c r="D3" s="152" t="s">
        <v>2</v>
      </c>
      <c r="E3" s="152" t="s">
        <v>10</v>
      </c>
    </row>
    <row r="4" spans="2:5" ht="15.75" thickBot="1" x14ac:dyDescent="0.3">
      <c r="B4" s="212" t="s">
        <v>8</v>
      </c>
      <c r="C4" s="213">
        <v>46122</v>
      </c>
      <c r="D4" s="214">
        <v>0.41666666666666669</v>
      </c>
      <c r="E4" s="215" t="s">
        <v>356</v>
      </c>
    </row>
    <row r="6" spans="2:5" x14ac:dyDescent="0.25">
      <c r="B6" s="151" t="s">
        <v>13</v>
      </c>
      <c r="C6" s="84"/>
      <c r="D6" s="84"/>
      <c r="E6" s="84"/>
    </row>
    <row r="8" spans="2:5" x14ac:dyDescent="0.25">
      <c r="B8" s="10"/>
      <c r="C8" s="10"/>
      <c r="D8" s="10"/>
      <c r="E8" s="10"/>
    </row>
    <row r="9" spans="2:5" ht="15.75" thickBot="1" x14ac:dyDescent="0.3"/>
    <row r="10" spans="2:5" ht="15.75" thickBot="1" x14ac:dyDescent="0.3">
      <c r="B10" s="268" t="s">
        <v>63</v>
      </c>
      <c r="C10" s="269"/>
      <c r="D10" s="269"/>
      <c r="E10" s="270"/>
    </row>
    <row r="11" spans="2:5" ht="15.75" thickBot="1" x14ac:dyDescent="0.3">
      <c r="B11" s="152" t="s">
        <v>7</v>
      </c>
      <c r="C11" s="152" t="s">
        <v>11</v>
      </c>
      <c r="D11" s="152" t="s">
        <v>2</v>
      </c>
      <c r="E11" s="152" t="s">
        <v>10</v>
      </c>
    </row>
    <row r="12" spans="2:5" ht="15.75" thickBot="1" x14ac:dyDescent="0.3">
      <c r="B12" s="212" t="s">
        <v>8</v>
      </c>
      <c r="C12" s="213">
        <v>46083</v>
      </c>
      <c r="D12" s="214">
        <v>0.41666666666666669</v>
      </c>
      <c r="E12" s="215" t="s">
        <v>134</v>
      </c>
    </row>
    <row r="14" spans="2:5" x14ac:dyDescent="0.25">
      <c r="B14" s="151" t="s">
        <v>13</v>
      </c>
      <c r="C14" s="84"/>
      <c r="D14" s="84"/>
      <c r="E14" s="84"/>
    </row>
    <row r="15" spans="2:5" ht="15.75" thickBot="1" x14ac:dyDescent="0.3"/>
    <row r="16" spans="2:5" ht="15.75" thickBot="1" x14ac:dyDescent="0.3">
      <c r="B16" s="268" t="s">
        <v>365</v>
      </c>
      <c r="C16" s="269"/>
      <c r="D16" s="269"/>
      <c r="E16" s="270"/>
    </row>
    <row r="17" spans="2:5" ht="15.75" thickBot="1" x14ac:dyDescent="0.3">
      <c r="B17" s="152" t="s">
        <v>7</v>
      </c>
      <c r="C17" s="152" t="s">
        <v>11</v>
      </c>
      <c r="D17" s="152" t="s">
        <v>2</v>
      </c>
      <c r="E17" s="152" t="s">
        <v>10</v>
      </c>
    </row>
    <row r="18" spans="2:5" ht="15.75" thickBot="1" x14ac:dyDescent="0.3">
      <c r="B18" s="240" t="s">
        <v>8</v>
      </c>
      <c r="C18" s="213">
        <v>46136</v>
      </c>
      <c r="D18" s="214">
        <v>0.41666666666666669</v>
      </c>
      <c r="E18" s="242" t="s">
        <v>159</v>
      </c>
    </row>
    <row r="20" spans="2:5" x14ac:dyDescent="0.25">
      <c r="B20" s="238" t="s">
        <v>13</v>
      </c>
      <c r="C20" s="84"/>
      <c r="D20" s="84"/>
      <c r="E20" s="84"/>
    </row>
  </sheetData>
  <mergeCells count="3">
    <mergeCell ref="B2:E2"/>
    <mergeCell ref="B10:E10"/>
    <mergeCell ref="B16:E16"/>
  </mergeCells>
  <pageMargins left="0.70866141732283472" right="0.70866141732283472" top="0.74803149606299213" bottom="0.74803149606299213" header="0.31496062992125984" footer="0.31496062992125984"/>
  <pageSetup paperSize="9" scale="160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2060"/>
  </sheetPr>
  <dimension ref="A2:G9"/>
  <sheetViews>
    <sheetView workbookViewId="0">
      <selection activeCell="H10" sqref="H10"/>
    </sheetView>
  </sheetViews>
  <sheetFormatPr defaultRowHeight="15" x14ac:dyDescent="0.25"/>
  <cols>
    <col min="1" max="1" width="7.42578125" customWidth="1"/>
    <col min="2" max="2" width="33.42578125" customWidth="1"/>
    <col min="3" max="3" width="18.7109375" customWidth="1"/>
    <col min="4" max="4" width="8" customWidth="1"/>
    <col min="5" max="5" width="18.42578125" customWidth="1"/>
  </cols>
  <sheetData>
    <row r="2" spans="1:7" ht="15.75" thickBot="1" x14ac:dyDescent="0.3"/>
    <row r="3" spans="1:7" ht="15.75" thickBot="1" x14ac:dyDescent="0.3">
      <c r="A3" s="2"/>
      <c r="B3" s="268" t="s">
        <v>20</v>
      </c>
      <c r="C3" s="269"/>
      <c r="D3" s="269"/>
      <c r="E3" s="270"/>
      <c r="F3" s="3"/>
      <c r="G3" s="3"/>
    </row>
    <row r="4" spans="1:7" ht="15.75" thickBot="1" x14ac:dyDescent="0.3">
      <c r="B4" s="164" t="s">
        <v>9</v>
      </c>
      <c r="C4" s="165" t="s">
        <v>11</v>
      </c>
      <c r="D4" s="165" t="s">
        <v>2</v>
      </c>
      <c r="E4" s="166" t="s">
        <v>10</v>
      </c>
    </row>
    <row r="5" spans="1:7" ht="33.75" customHeight="1" thickBot="1" x14ac:dyDescent="0.3">
      <c r="B5" s="206" t="s">
        <v>310</v>
      </c>
      <c r="C5" s="168" t="s">
        <v>313</v>
      </c>
      <c r="D5" s="169">
        <v>0.41666666666666669</v>
      </c>
      <c r="E5" s="207" t="s">
        <v>130</v>
      </c>
    </row>
    <row r="6" spans="1:7" ht="35.25" customHeight="1" thickBot="1" x14ac:dyDescent="0.3">
      <c r="B6" s="206" t="s">
        <v>311</v>
      </c>
      <c r="C6" s="168" t="s">
        <v>315</v>
      </c>
      <c r="D6" s="169">
        <v>0.41666666666666669</v>
      </c>
      <c r="E6" s="207" t="s">
        <v>130</v>
      </c>
    </row>
    <row r="7" spans="1:7" ht="35.25" customHeight="1" thickBot="1" x14ac:dyDescent="0.3">
      <c r="B7" s="206" t="s">
        <v>312</v>
      </c>
      <c r="C7" s="168" t="s">
        <v>314</v>
      </c>
      <c r="D7" s="169">
        <v>0.41666666666666669</v>
      </c>
      <c r="E7" s="207" t="s">
        <v>130</v>
      </c>
    </row>
    <row r="8" spans="1:7" x14ac:dyDescent="0.25">
      <c r="B8" s="15"/>
      <c r="C8" s="15"/>
      <c r="D8" s="15"/>
      <c r="E8" s="15"/>
    </row>
    <row r="9" spans="1:7" x14ac:dyDescent="0.25">
      <c r="B9" s="151" t="s">
        <v>13</v>
      </c>
      <c r="C9" s="84"/>
      <c r="D9" s="84"/>
      <c r="E9" s="84"/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1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2060"/>
  </sheetPr>
  <dimension ref="B2:E7"/>
  <sheetViews>
    <sheetView workbookViewId="0">
      <selection activeCell="E12" sqref="E12"/>
    </sheetView>
  </sheetViews>
  <sheetFormatPr defaultRowHeight="15" x14ac:dyDescent="0.25"/>
  <cols>
    <col min="2" max="2" width="29.7109375" customWidth="1"/>
    <col min="3" max="3" width="18.28515625" customWidth="1"/>
    <col min="5" max="5" width="28.5703125" bestFit="1" customWidth="1"/>
  </cols>
  <sheetData>
    <row r="2" spans="2:5" ht="15.75" thickBot="1" x14ac:dyDescent="0.3"/>
    <row r="3" spans="2:5" ht="15.75" thickBot="1" x14ac:dyDescent="0.3">
      <c r="B3" s="268" t="s">
        <v>64</v>
      </c>
      <c r="C3" s="269"/>
      <c r="D3" s="269"/>
      <c r="E3" s="270"/>
    </row>
    <row r="4" spans="2:5" ht="15.75" thickBot="1" x14ac:dyDescent="0.3">
      <c r="B4" s="164" t="s">
        <v>9</v>
      </c>
      <c r="C4" s="165" t="s">
        <v>11</v>
      </c>
      <c r="D4" s="165" t="s">
        <v>2</v>
      </c>
      <c r="E4" s="166" t="s">
        <v>10</v>
      </c>
    </row>
    <row r="5" spans="2:5" ht="30.75" thickBot="1" x14ac:dyDescent="0.3">
      <c r="B5" s="206" t="s">
        <v>82</v>
      </c>
      <c r="C5" s="168">
        <v>46058</v>
      </c>
      <c r="D5" s="169">
        <v>0.41666666666666669</v>
      </c>
      <c r="E5" s="207" t="s">
        <v>51</v>
      </c>
    </row>
    <row r="7" spans="2:5" x14ac:dyDescent="0.25">
      <c r="B7" s="83" t="s">
        <v>13</v>
      </c>
      <c r="C7" s="84"/>
      <c r="D7" s="84"/>
      <c r="E7" s="84"/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2060"/>
  </sheetPr>
  <dimension ref="B1:E7"/>
  <sheetViews>
    <sheetView workbookViewId="0">
      <selection activeCell="B9" sqref="B9"/>
    </sheetView>
  </sheetViews>
  <sheetFormatPr defaultRowHeight="15" x14ac:dyDescent="0.25"/>
  <cols>
    <col min="2" max="2" width="38.5703125" customWidth="1"/>
    <col min="3" max="3" width="13.28515625" bestFit="1" customWidth="1"/>
    <col min="4" max="4" width="8.7109375" customWidth="1"/>
    <col min="5" max="5" width="20.7109375" customWidth="1"/>
  </cols>
  <sheetData>
    <row r="1" spans="2:5" ht="15.75" thickBot="1" x14ac:dyDescent="0.3"/>
    <row r="2" spans="2:5" ht="15.75" thickBot="1" x14ac:dyDescent="0.3">
      <c r="B2" s="268" t="s">
        <v>21</v>
      </c>
      <c r="C2" s="269"/>
      <c r="D2" s="269"/>
      <c r="E2" s="270"/>
    </row>
    <row r="3" spans="2:5" ht="15.75" thickBot="1" x14ac:dyDescent="0.3">
      <c r="B3" s="152" t="s">
        <v>7</v>
      </c>
      <c r="C3" s="152" t="s">
        <v>11</v>
      </c>
      <c r="D3" s="152" t="s">
        <v>2</v>
      </c>
      <c r="E3" s="152" t="s">
        <v>10</v>
      </c>
    </row>
    <row r="4" spans="2:5" ht="15.75" thickBot="1" x14ac:dyDescent="0.3">
      <c r="B4" s="212" t="s">
        <v>232</v>
      </c>
      <c r="C4" s="213">
        <v>46065</v>
      </c>
      <c r="D4" s="214">
        <v>0.41666666666666669</v>
      </c>
      <c r="E4" s="215" t="s">
        <v>293</v>
      </c>
    </row>
    <row r="5" spans="2:5" ht="15.75" thickBot="1" x14ac:dyDescent="0.3">
      <c r="B5" s="212" t="s">
        <v>290</v>
      </c>
      <c r="C5" s="213">
        <v>46065</v>
      </c>
      <c r="D5" s="214">
        <v>0.41666666666666669</v>
      </c>
      <c r="E5" s="215" t="s">
        <v>294</v>
      </c>
    </row>
    <row r="6" spans="2:5" ht="15.75" thickBot="1" x14ac:dyDescent="0.3">
      <c r="B6" s="212" t="s">
        <v>224</v>
      </c>
      <c r="C6" s="213">
        <v>45750</v>
      </c>
      <c r="D6" s="214">
        <v>0.41666666666666669</v>
      </c>
      <c r="E6" s="215" t="s">
        <v>294</v>
      </c>
    </row>
    <row r="7" spans="2:5" ht="15.75" thickBot="1" x14ac:dyDescent="0.3">
      <c r="B7" s="212" t="s">
        <v>354</v>
      </c>
      <c r="C7" s="213">
        <v>45750</v>
      </c>
      <c r="D7" s="214">
        <v>0.45833333333333331</v>
      </c>
      <c r="E7" s="215" t="s">
        <v>294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2060"/>
    <pageSetUpPr fitToPage="1"/>
  </sheetPr>
  <dimension ref="A1:K169"/>
  <sheetViews>
    <sheetView topLeftCell="A124" zoomScaleNormal="100" workbookViewId="0">
      <selection activeCell="I24" sqref="I24"/>
    </sheetView>
  </sheetViews>
  <sheetFormatPr defaultRowHeight="15" x14ac:dyDescent="0.25"/>
  <cols>
    <col min="1" max="1" width="4" style="1" customWidth="1"/>
    <col min="2" max="2" width="39.28515625" customWidth="1"/>
    <col min="3" max="3" width="17.28515625" style="1" customWidth="1"/>
    <col min="4" max="4" width="7.42578125" style="1" customWidth="1"/>
    <col min="5" max="5" width="43.42578125" bestFit="1" customWidth="1"/>
    <col min="6" max="6" width="18" bestFit="1" customWidth="1"/>
    <col min="7" max="7" width="21" customWidth="1"/>
    <col min="8" max="8" width="26.85546875" bestFit="1" customWidth="1"/>
    <col min="9" max="9" width="12.7109375" bestFit="1" customWidth="1"/>
    <col min="12" max="12" width="10.140625" bestFit="1" customWidth="1"/>
  </cols>
  <sheetData>
    <row r="1" spans="2:8" ht="15.75" thickBot="1" x14ac:dyDescent="0.3"/>
    <row r="2" spans="2:8" x14ac:dyDescent="0.25">
      <c r="B2" s="280" t="s">
        <v>76</v>
      </c>
      <c r="C2" s="281"/>
      <c r="D2" s="281"/>
      <c r="E2" s="281"/>
      <c r="F2" s="281"/>
      <c r="G2" s="281"/>
      <c r="H2" s="282"/>
    </row>
    <row r="3" spans="2:8" ht="15.75" thickBot="1" x14ac:dyDescent="0.3">
      <c r="B3" s="283"/>
      <c r="C3" s="284"/>
      <c r="D3" s="284"/>
      <c r="E3" s="284"/>
      <c r="F3" s="284"/>
      <c r="G3" s="284"/>
      <c r="H3" s="285"/>
    </row>
    <row r="4" spans="2:8" x14ac:dyDescent="0.25">
      <c r="B4" s="298" t="s">
        <v>76</v>
      </c>
      <c r="C4" s="298"/>
      <c r="D4" s="41"/>
      <c r="E4" s="265" t="s">
        <v>76</v>
      </c>
      <c r="F4" s="265"/>
      <c r="G4" s="265"/>
      <c r="H4" s="265"/>
    </row>
    <row r="5" spans="2:8" x14ac:dyDescent="0.25">
      <c r="B5" s="82" t="s">
        <v>30</v>
      </c>
      <c r="C5" s="82" t="s">
        <v>29</v>
      </c>
      <c r="D5" s="17"/>
      <c r="E5" s="82" t="s">
        <v>0</v>
      </c>
      <c r="F5" s="120" t="s">
        <v>1</v>
      </c>
      <c r="G5" s="82" t="s">
        <v>2</v>
      </c>
      <c r="H5" s="82" t="s">
        <v>10</v>
      </c>
    </row>
    <row r="6" spans="2:8" x14ac:dyDescent="0.25">
      <c r="B6" s="130" t="s">
        <v>138</v>
      </c>
      <c r="C6" s="133" t="str">
        <f>B6</f>
        <v>Kemalpaşa</v>
      </c>
      <c r="D6" s="23"/>
      <c r="E6" s="59"/>
      <c r="F6" s="60"/>
      <c r="G6" s="60"/>
      <c r="H6" s="60"/>
    </row>
    <row r="7" spans="2:8" x14ac:dyDescent="0.25">
      <c r="B7" s="130" t="s">
        <v>162</v>
      </c>
      <c r="C7" s="133" t="str">
        <f t="shared" ref="C7:C8" si="0">B7</f>
        <v>Borçka</v>
      </c>
      <c r="D7" s="23"/>
      <c r="E7" s="127" t="s">
        <v>238</v>
      </c>
      <c r="F7" s="124">
        <v>46027</v>
      </c>
      <c r="G7" s="81">
        <v>0.5</v>
      </c>
      <c r="H7" s="85" t="s">
        <v>127</v>
      </c>
    </row>
    <row r="8" spans="2:8" x14ac:dyDescent="0.25">
      <c r="B8" s="130" t="s">
        <v>158</v>
      </c>
      <c r="C8" s="133" t="str">
        <f t="shared" si="0"/>
        <v>Merkez</v>
      </c>
      <c r="D8" s="23"/>
      <c r="E8" s="59"/>
      <c r="F8" s="60"/>
      <c r="G8" s="60"/>
      <c r="H8" s="60"/>
    </row>
    <row r="9" spans="2:8" x14ac:dyDescent="0.25">
      <c r="B9" s="128"/>
      <c r="C9" s="172"/>
      <c r="D9" s="23"/>
      <c r="E9" s="127" t="s">
        <v>239</v>
      </c>
      <c r="F9" s="124">
        <v>46028</v>
      </c>
      <c r="G9" s="81">
        <v>0.5</v>
      </c>
      <c r="H9" s="85" t="s">
        <v>127</v>
      </c>
    </row>
    <row r="10" spans="2:8" x14ac:dyDescent="0.25">
      <c r="B10" s="128"/>
      <c r="C10" s="172"/>
      <c r="D10" s="23"/>
      <c r="E10" s="59"/>
      <c r="F10" s="60"/>
      <c r="G10" s="60"/>
      <c r="H10" s="60"/>
    </row>
    <row r="11" spans="2:8" x14ac:dyDescent="0.25">
      <c r="B11" s="128"/>
      <c r="C11" s="172"/>
      <c r="D11" s="23"/>
      <c r="E11" s="127" t="s">
        <v>201</v>
      </c>
      <c r="F11" s="124">
        <v>46029</v>
      </c>
      <c r="G11" s="81">
        <v>0.5</v>
      </c>
      <c r="H11" s="85" t="s">
        <v>127</v>
      </c>
    </row>
    <row r="12" spans="2:8" ht="15.75" thickBot="1" x14ac:dyDescent="0.3">
      <c r="D12" s="23"/>
      <c r="E12" s="57"/>
      <c r="F12" s="40"/>
      <c r="G12" s="38"/>
      <c r="H12" s="53"/>
    </row>
    <row r="13" spans="2:8" x14ac:dyDescent="0.25">
      <c r="B13" s="292" t="s">
        <v>77</v>
      </c>
      <c r="C13" s="293"/>
      <c r="D13" s="293"/>
      <c r="E13" s="293"/>
      <c r="F13" s="293"/>
      <c r="G13" s="293"/>
      <c r="H13" s="294"/>
    </row>
    <row r="14" spans="2:8" ht="15.75" thickBot="1" x14ac:dyDescent="0.3">
      <c r="B14" s="295"/>
      <c r="C14" s="296"/>
      <c r="D14" s="296"/>
      <c r="E14" s="296"/>
      <c r="F14" s="296"/>
      <c r="G14" s="296"/>
      <c r="H14" s="297"/>
    </row>
    <row r="15" spans="2:8" x14ac:dyDescent="0.25">
      <c r="B15" s="289" t="s">
        <v>77</v>
      </c>
      <c r="C15" s="289"/>
      <c r="D15" s="41"/>
      <c r="E15" s="312" t="s">
        <v>77</v>
      </c>
      <c r="F15" s="312"/>
      <c r="G15" s="312"/>
      <c r="H15" s="312"/>
    </row>
    <row r="16" spans="2:8" x14ac:dyDescent="0.25">
      <c r="B16" s="82" t="s">
        <v>30</v>
      </c>
      <c r="C16" s="82" t="s">
        <v>29</v>
      </c>
      <c r="D16" s="17"/>
      <c r="E16" s="82" t="s">
        <v>0</v>
      </c>
      <c r="F16" s="120" t="s">
        <v>1</v>
      </c>
      <c r="G16" s="82" t="s">
        <v>2</v>
      </c>
      <c r="H16" s="82" t="s">
        <v>10</v>
      </c>
    </row>
    <row r="17" spans="2:8" x14ac:dyDescent="0.25">
      <c r="B17" s="130" t="s">
        <v>240</v>
      </c>
      <c r="C17" s="133" t="s">
        <v>158</v>
      </c>
      <c r="D17" s="23"/>
      <c r="E17" s="82" t="s">
        <v>244</v>
      </c>
      <c r="F17" s="124">
        <v>46020</v>
      </c>
      <c r="G17" s="81">
        <v>0.54166666666666663</v>
      </c>
      <c r="H17" s="85" t="s">
        <v>127</v>
      </c>
    </row>
    <row r="18" spans="2:8" x14ac:dyDescent="0.25">
      <c r="B18" s="130" t="s">
        <v>241</v>
      </c>
      <c r="C18" s="133" t="s">
        <v>158</v>
      </c>
      <c r="D18" s="23"/>
      <c r="E18" s="82" t="s">
        <v>246</v>
      </c>
      <c r="F18" s="124">
        <v>46020</v>
      </c>
      <c r="G18" s="81">
        <v>0.60416666666666663</v>
      </c>
      <c r="H18" s="85" t="s">
        <v>127</v>
      </c>
    </row>
    <row r="19" spans="2:8" x14ac:dyDescent="0.25">
      <c r="B19" s="130" t="s">
        <v>242</v>
      </c>
      <c r="C19" s="133" t="s">
        <v>158</v>
      </c>
      <c r="D19" s="23"/>
      <c r="E19" s="115"/>
      <c r="F19" s="116"/>
      <c r="G19" s="116"/>
      <c r="H19" s="116"/>
    </row>
    <row r="20" spans="2:8" x14ac:dyDescent="0.25">
      <c r="B20" s="130" t="s">
        <v>247</v>
      </c>
      <c r="C20" s="133" t="s">
        <v>158</v>
      </c>
      <c r="D20" s="23"/>
      <c r="E20" s="82" t="s">
        <v>243</v>
      </c>
      <c r="F20" s="124">
        <v>46021</v>
      </c>
      <c r="G20" s="81">
        <v>0.54166666666666663</v>
      </c>
      <c r="H20" s="85" t="s">
        <v>127</v>
      </c>
    </row>
    <row r="21" spans="2:8" x14ac:dyDescent="0.25">
      <c r="B21" s="128"/>
      <c r="C21" s="172"/>
      <c r="D21" s="23"/>
      <c r="E21" s="82" t="s">
        <v>245</v>
      </c>
      <c r="F21" s="124">
        <v>46021</v>
      </c>
      <c r="G21" s="81">
        <v>0.60416666666666663</v>
      </c>
      <c r="H21" s="85" t="s">
        <v>127</v>
      </c>
    </row>
    <row r="22" spans="2:8" x14ac:dyDescent="0.25">
      <c r="B22" s="128"/>
      <c r="C22" s="172"/>
      <c r="D22" s="23"/>
      <c r="E22" s="115"/>
      <c r="F22" s="116"/>
      <c r="G22" s="116"/>
      <c r="H22" s="116"/>
    </row>
    <row r="23" spans="2:8" x14ac:dyDescent="0.25">
      <c r="B23" s="58"/>
      <c r="C23" s="41"/>
      <c r="D23" s="23"/>
      <c r="E23" s="82" t="s">
        <v>248</v>
      </c>
      <c r="F23" s="124">
        <v>46022</v>
      </c>
      <c r="G23" s="81">
        <v>0.54166666666666663</v>
      </c>
      <c r="H23" s="85" t="s">
        <v>127</v>
      </c>
    </row>
    <row r="24" spans="2:8" x14ac:dyDescent="0.25">
      <c r="B24" s="58"/>
      <c r="C24" s="41"/>
      <c r="D24" s="23"/>
      <c r="E24" s="82" t="s">
        <v>249</v>
      </c>
      <c r="F24" s="124">
        <v>46022</v>
      </c>
      <c r="G24" s="81">
        <v>0.60416666666666663</v>
      </c>
      <c r="H24" s="85" t="s">
        <v>127</v>
      </c>
    </row>
    <row r="25" spans="2:8" ht="15.75" thickBot="1" x14ac:dyDescent="0.3">
      <c r="B25" s="58"/>
      <c r="C25" s="41"/>
      <c r="D25" s="23"/>
      <c r="E25" s="17"/>
      <c r="F25" s="12"/>
      <c r="G25" s="12"/>
      <c r="H25" s="12"/>
    </row>
    <row r="26" spans="2:8" x14ac:dyDescent="0.25">
      <c r="B26" s="292" t="s">
        <v>106</v>
      </c>
      <c r="C26" s="293"/>
      <c r="D26" s="293"/>
      <c r="E26" s="293"/>
      <c r="F26" s="293"/>
      <c r="G26" s="293"/>
      <c r="H26" s="294"/>
    </row>
    <row r="27" spans="2:8" ht="15.75" thickBot="1" x14ac:dyDescent="0.3">
      <c r="B27" s="295"/>
      <c r="C27" s="296"/>
      <c r="D27" s="296"/>
      <c r="E27" s="296"/>
      <c r="F27" s="296"/>
      <c r="G27" s="296"/>
      <c r="H27" s="297"/>
    </row>
    <row r="28" spans="2:8" x14ac:dyDescent="0.25">
      <c r="B28" s="338" t="s">
        <v>30</v>
      </c>
      <c r="C28" s="339"/>
      <c r="D28" s="340"/>
      <c r="E28" s="341" t="s">
        <v>106</v>
      </c>
      <c r="F28" s="342"/>
      <c r="G28" s="342"/>
      <c r="H28" s="343"/>
    </row>
    <row r="29" spans="2:8" x14ac:dyDescent="0.25">
      <c r="B29" s="130" t="s">
        <v>158</v>
      </c>
      <c r="C29" s="41"/>
      <c r="D29" s="23"/>
      <c r="E29" s="115"/>
      <c r="F29" s="116"/>
      <c r="G29" s="116"/>
      <c r="H29" s="116"/>
    </row>
    <row r="30" spans="2:8" x14ac:dyDescent="0.25">
      <c r="B30" s="130" t="s">
        <v>163</v>
      </c>
      <c r="C30" s="41"/>
      <c r="D30" s="23"/>
      <c r="E30" s="85" t="s">
        <v>3</v>
      </c>
      <c r="F30" s="325" t="s">
        <v>4</v>
      </c>
      <c r="G30" s="326"/>
      <c r="H30" s="327"/>
    </row>
    <row r="31" spans="2:8" x14ac:dyDescent="0.25">
      <c r="B31" s="130" t="s">
        <v>162</v>
      </c>
      <c r="C31" s="41"/>
      <c r="D31" s="23"/>
      <c r="E31" s="82" t="s">
        <v>158</v>
      </c>
      <c r="F31" s="328" t="s">
        <v>160</v>
      </c>
      <c r="G31" s="329"/>
      <c r="H31" s="330"/>
    </row>
    <row r="32" spans="2:8" x14ac:dyDescent="0.25">
      <c r="B32" s="130" t="s">
        <v>160</v>
      </c>
      <c r="C32" s="41"/>
      <c r="D32" s="23"/>
      <c r="E32" s="82" t="s">
        <v>138</v>
      </c>
      <c r="F32" s="328" t="s">
        <v>163</v>
      </c>
      <c r="G32" s="329"/>
      <c r="H32" s="330"/>
    </row>
    <row r="33" spans="2:8" x14ac:dyDescent="0.25">
      <c r="B33" s="130" t="s">
        <v>138</v>
      </c>
      <c r="C33" s="41"/>
      <c r="D33" s="23"/>
      <c r="E33" s="82" t="s">
        <v>162</v>
      </c>
      <c r="F33" s="328" t="s">
        <v>135</v>
      </c>
      <c r="G33" s="329"/>
      <c r="H33" s="330"/>
    </row>
    <row r="34" spans="2:8" x14ac:dyDescent="0.25">
      <c r="B34" s="130" t="s">
        <v>135</v>
      </c>
      <c r="C34" s="41"/>
      <c r="D34" s="23"/>
      <c r="E34" s="115"/>
      <c r="F34" s="116"/>
      <c r="G34" s="116"/>
      <c r="H34" s="116"/>
    </row>
    <row r="35" spans="2:8" x14ac:dyDescent="0.25">
      <c r="B35" s="58"/>
      <c r="C35" s="41"/>
      <c r="D35" s="23"/>
      <c r="E35" s="82" t="s">
        <v>0</v>
      </c>
      <c r="F35" s="120" t="s">
        <v>1</v>
      </c>
      <c r="G35" s="82" t="s">
        <v>2</v>
      </c>
      <c r="H35" s="82" t="s">
        <v>10</v>
      </c>
    </row>
    <row r="36" spans="2:8" x14ac:dyDescent="0.25">
      <c r="B36" s="58"/>
      <c r="C36" s="41"/>
      <c r="D36" s="23"/>
      <c r="E36" s="82" t="s">
        <v>174</v>
      </c>
      <c r="F36" s="124">
        <v>46027</v>
      </c>
      <c r="G36" s="81">
        <v>0.54166666666666663</v>
      </c>
      <c r="H36" s="85" t="s">
        <v>127</v>
      </c>
    </row>
    <row r="37" spans="2:8" x14ac:dyDescent="0.25">
      <c r="B37" s="58"/>
      <c r="C37" s="41"/>
      <c r="D37" s="23"/>
      <c r="E37" s="125" t="s">
        <v>200</v>
      </c>
      <c r="F37" s="124">
        <v>46027</v>
      </c>
      <c r="G37" s="81">
        <v>0.58333333333333337</v>
      </c>
      <c r="H37" s="85" t="s">
        <v>127</v>
      </c>
    </row>
    <row r="38" spans="2:8" x14ac:dyDescent="0.25">
      <c r="B38" s="58"/>
      <c r="C38" s="41"/>
      <c r="D38" s="23"/>
      <c r="E38" s="115"/>
      <c r="F38" s="116"/>
      <c r="G38" s="116"/>
      <c r="H38" s="116"/>
    </row>
    <row r="39" spans="2:8" x14ac:dyDescent="0.25">
      <c r="B39" s="58"/>
      <c r="C39" s="41"/>
      <c r="D39" s="23"/>
      <c r="E39" s="125" t="s">
        <v>250</v>
      </c>
      <c r="F39" s="124">
        <v>46028</v>
      </c>
      <c r="G39" s="81">
        <v>0.54166666666666663</v>
      </c>
      <c r="H39" s="85" t="s">
        <v>127</v>
      </c>
    </row>
    <row r="40" spans="2:8" x14ac:dyDescent="0.25">
      <c r="B40" s="58"/>
      <c r="C40" s="41"/>
      <c r="D40" s="23"/>
      <c r="E40" s="125" t="s">
        <v>251</v>
      </c>
      <c r="F40" s="124">
        <v>46028</v>
      </c>
      <c r="G40" s="81">
        <v>0.58333333333333337</v>
      </c>
      <c r="H40" s="85" t="s">
        <v>127</v>
      </c>
    </row>
    <row r="41" spans="2:8" x14ac:dyDescent="0.25">
      <c r="B41" s="58"/>
      <c r="C41" s="41"/>
      <c r="D41" s="23"/>
      <c r="E41" s="115"/>
      <c r="F41" s="116"/>
      <c r="G41" s="116"/>
      <c r="H41" s="116"/>
    </row>
    <row r="42" spans="2:8" x14ac:dyDescent="0.25">
      <c r="B42" s="58"/>
      <c r="C42" s="41"/>
      <c r="D42" s="23"/>
      <c r="E42" s="127" t="s">
        <v>238</v>
      </c>
      <c r="F42" s="124">
        <v>46029</v>
      </c>
      <c r="G42" s="81">
        <v>0.54166666666666663</v>
      </c>
      <c r="H42" s="85" t="s">
        <v>127</v>
      </c>
    </row>
    <row r="43" spans="2:8" x14ac:dyDescent="0.25">
      <c r="B43" s="58"/>
      <c r="C43" s="41"/>
      <c r="D43" s="23"/>
      <c r="E43" s="127" t="s">
        <v>175</v>
      </c>
      <c r="F43" s="124">
        <v>46029</v>
      </c>
      <c r="G43" s="81">
        <v>0.58333333333333337</v>
      </c>
      <c r="H43" s="85" t="s">
        <v>127</v>
      </c>
    </row>
    <row r="44" spans="2:8" x14ac:dyDescent="0.25">
      <c r="B44" s="58"/>
      <c r="C44" s="41"/>
      <c r="D44" s="23"/>
      <c r="E44" s="115"/>
      <c r="F44" s="116"/>
      <c r="G44" s="116"/>
      <c r="H44" s="116"/>
    </row>
    <row r="45" spans="2:8" x14ac:dyDescent="0.25">
      <c r="B45" s="58"/>
      <c r="C45" s="41"/>
      <c r="D45" s="23"/>
      <c r="E45" s="127" t="s">
        <v>72</v>
      </c>
      <c r="F45" s="124">
        <v>46030</v>
      </c>
      <c r="G45" s="81">
        <v>0.54166666666666663</v>
      </c>
      <c r="H45" s="85" t="s">
        <v>127</v>
      </c>
    </row>
    <row r="46" spans="2:8" x14ac:dyDescent="0.25">
      <c r="B46" s="58"/>
      <c r="C46" s="41"/>
      <c r="D46" s="23"/>
      <c r="E46" s="127" t="s">
        <v>73</v>
      </c>
      <c r="F46" s="124">
        <v>46030</v>
      </c>
      <c r="G46" s="81">
        <v>0.58333333333333337</v>
      </c>
      <c r="H46" s="85" t="s">
        <v>127</v>
      </c>
    </row>
    <row r="47" spans="2:8" x14ac:dyDescent="0.25">
      <c r="B47" s="58"/>
      <c r="C47" s="41"/>
      <c r="D47" s="23"/>
      <c r="E47" s="115"/>
      <c r="F47" s="116"/>
      <c r="G47" s="116"/>
      <c r="H47" s="116"/>
    </row>
    <row r="48" spans="2:8" x14ac:dyDescent="0.25">
      <c r="B48" s="58"/>
      <c r="C48" s="41"/>
      <c r="D48" s="23"/>
      <c r="E48" s="127" t="s">
        <v>78</v>
      </c>
      <c r="F48" s="124">
        <v>46031</v>
      </c>
      <c r="G48" s="81">
        <v>0.54166666666666663</v>
      </c>
      <c r="H48" s="85" t="s">
        <v>127</v>
      </c>
    </row>
    <row r="49" spans="2:10" x14ac:dyDescent="0.25">
      <c r="B49" s="58"/>
      <c r="C49" s="41"/>
      <c r="D49" s="23"/>
      <c r="E49" s="127" t="s">
        <v>35</v>
      </c>
      <c r="F49" s="124">
        <v>46031</v>
      </c>
      <c r="G49" s="81">
        <v>0.58333333333333337</v>
      </c>
      <c r="H49" s="85" t="s">
        <v>127</v>
      </c>
    </row>
    <row r="50" spans="2:10" x14ac:dyDescent="0.25">
      <c r="B50" s="58"/>
      <c r="C50" s="41"/>
      <c r="D50" s="23"/>
      <c r="E50" s="65"/>
      <c r="F50" s="66"/>
      <c r="G50" s="64"/>
      <c r="H50" s="66"/>
    </row>
    <row r="51" spans="2:10" x14ac:dyDescent="0.25">
      <c r="B51" s="58"/>
      <c r="C51" s="41"/>
      <c r="D51" s="23"/>
    </row>
    <row r="52" spans="2:10" x14ac:dyDescent="0.25">
      <c r="B52" s="58"/>
      <c r="C52" s="41"/>
      <c r="D52" s="23"/>
      <c r="E52" s="57"/>
      <c r="F52" s="40"/>
      <c r="G52" s="38"/>
      <c r="H52" s="53"/>
    </row>
    <row r="53" spans="2:10" ht="14.25" customHeight="1" x14ac:dyDescent="0.25">
      <c r="B53" s="31"/>
      <c r="C53" s="31"/>
      <c r="D53" s="31"/>
      <c r="E53" s="31"/>
      <c r="F53" s="31"/>
      <c r="G53" s="31"/>
      <c r="H53" s="31"/>
    </row>
    <row r="54" spans="2:10" x14ac:dyDescent="0.25">
      <c r="B54" s="15"/>
      <c r="C54" s="14"/>
      <c r="D54" s="14"/>
      <c r="E54" s="19"/>
      <c r="F54" s="34"/>
      <c r="G54" s="18"/>
      <c r="H54" s="19"/>
    </row>
    <row r="55" spans="2:10" x14ac:dyDescent="0.25">
      <c r="B55" s="352" t="s">
        <v>71</v>
      </c>
      <c r="C55" s="353"/>
      <c r="D55" s="105"/>
      <c r="E55" s="265" t="s">
        <v>71</v>
      </c>
      <c r="F55" s="265"/>
      <c r="G55" s="265"/>
      <c r="H55" s="265"/>
      <c r="I55" s="8"/>
      <c r="J55" s="8"/>
    </row>
    <row r="56" spans="2:10" x14ac:dyDescent="0.25">
      <c r="B56" s="117" t="s">
        <v>30</v>
      </c>
      <c r="C56" s="118"/>
      <c r="D56" s="17"/>
      <c r="E56" s="65"/>
      <c r="F56" s="66"/>
      <c r="G56" s="64"/>
      <c r="H56" s="66"/>
      <c r="I56" s="8"/>
      <c r="J56" s="8"/>
    </row>
    <row r="57" spans="2:10" x14ac:dyDescent="0.25">
      <c r="B57" s="344" t="s">
        <v>183</v>
      </c>
      <c r="C57" s="345"/>
      <c r="D57" s="23"/>
      <c r="E57" s="85" t="s">
        <v>3</v>
      </c>
      <c r="F57" s="85"/>
      <c r="G57" s="85" t="s">
        <v>4</v>
      </c>
      <c r="H57" s="85"/>
      <c r="I57" s="8"/>
      <c r="J57" s="8"/>
    </row>
    <row r="58" spans="2:10" x14ac:dyDescent="0.25">
      <c r="B58" s="344" t="s">
        <v>177</v>
      </c>
      <c r="C58" s="345"/>
      <c r="D58" s="23"/>
      <c r="E58" s="82" t="s">
        <v>188</v>
      </c>
      <c r="F58" s="298" t="s">
        <v>194</v>
      </c>
      <c r="G58" s="298"/>
      <c r="H58" s="298"/>
      <c r="I58" s="8"/>
      <c r="J58" s="8"/>
    </row>
    <row r="59" spans="2:10" x14ac:dyDescent="0.25">
      <c r="B59" s="344" t="s">
        <v>182</v>
      </c>
      <c r="C59" s="345"/>
      <c r="D59" s="23"/>
      <c r="E59" s="82" t="s">
        <v>190</v>
      </c>
      <c r="F59" s="298" t="s">
        <v>187</v>
      </c>
      <c r="G59" s="298"/>
      <c r="H59" s="298"/>
      <c r="I59" s="8"/>
      <c r="J59" s="8"/>
    </row>
    <row r="60" spans="2:10" x14ac:dyDescent="0.25">
      <c r="B60" s="344" t="s">
        <v>178</v>
      </c>
      <c r="C60" s="345"/>
      <c r="D60" s="23"/>
      <c r="E60" s="82" t="s">
        <v>184</v>
      </c>
      <c r="F60" s="298" t="s">
        <v>196</v>
      </c>
      <c r="G60" s="298"/>
      <c r="H60" s="298"/>
      <c r="I60" s="8"/>
      <c r="J60" s="8"/>
    </row>
    <row r="61" spans="2:10" x14ac:dyDescent="0.25">
      <c r="B61" s="344" t="s">
        <v>181</v>
      </c>
      <c r="C61" s="345"/>
      <c r="D61" s="23"/>
      <c r="E61" s="122" t="s">
        <v>186</v>
      </c>
      <c r="F61" s="346"/>
      <c r="G61" s="347"/>
      <c r="H61" s="348"/>
      <c r="I61" s="8"/>
      <c r="J61" s="8"/>
    </row>
    <row r="62" spans="2:10" x14ac:dyDescent="0.25">
      <c r="B62" s="344" t="s">
        <v>180</v>
      </c>
      <c r="C62" s="345"/>
      <c r="D62" s="23"/>
      <c r="E62" s="65"/>
      <c r="F62" s="66"/>
      <c r="G62" s="64"/>
      <c r="H62" s="66"/>
      <c r="I62" s="8"/>
      <c r="J62" s="8"/>
    </row>
    <row r="63" spans="2:10" x14ac:dyDescent="0.25">
      <c r="B63" s="344" t="s">
        <v>179</v>
      </c>
      <c r="C63" s="345"/>
      <c r="D63" s="23"/>
      <c r="E63" s="82" t="s">
        <v>0</v>
      </c>
      <c r="F63" s="120" t="s">
        <v>1</v>
      </c>
      <c r="G63" s="82" t="s">
        <v>2</v>
      </c>
      <c r="H63" s="82" t="s">
        <v>10</v>
      </c>
      <c r="I63" s="8"/>
      <c r="J63" s="8"/>
    </row>
    <row r="64" spans="2:10" x14ac:dyDescent="0.25">
      <c r="B64" s="119"/>
      <c r="C64" s="119"/>
      <c r="D64" s="23"/>
      <c r="E64" s="82" t="s">
        <v>191</v>
      </c>
      <c r="F64" s="124">
        <v>45992</v>
      </c>
      <c r="G64" s="81" t="s">
        <v>37</v>
      </c>
      <c r="H64" s="85" t="s">
        <v>127</v>
      </c>
      <c r="I64" s="8"/>
      <c r="J64" s="8"/>
    </row>
    <row r="65" spans="2:10" x14ac:dyDescent="0.25">
      <c r="B65" s="119"/>
      <c r="C65" s="119"/>
      <c r="D65" s="23"/>
      <c r="E65" s="125" t="s">
        <v>185</v>
      </c>
      <c r="F65" s="124">
        <v>45992</v>
      </c>
      <c r="G65" s="139">
        <v>11263.479166666666</v>
      </c>
      <c r="H65" s="85" t="s">
        <v>127</v>
      </c>
      <c r="I65" s="8"/>
      <c r="J65" s="8"/>
    </row>
    <row r="66" spans="2:10" x14ac:dyDescent="0.25">
      <c r="B66" s="119"/>
      <c r="C66" s="119"/>
      <c r="D66" s="23"/>
      <c r="E66" s="125" t="s">
        <v>193</v>
      </c>
      <c r="F66" s="124">
        <v>45992</v>
      </c>
      <c r="G66" s="139">
        <v>11263.541666666666</v>
      </c>
      <c r="H66" s="85" t="s">
        <v>127</v>
      </c>
      <c r="I66" s="8"/>
      <c r="J66" s="8"/>
    </row>
    <row r="67" spans="2:10" x14ac:dyDescent="0.25">
      <c r="B67" s="119"/>
      <c r="C67" s="119"/>
      <c r="D67" s="23"/>
      <c r="E67" s="65"/>
      <c r="F67" s="66"/>
      <c r="G67" s="64"/>
      <c r="H67" s="66"/>
      <c r="I67" s="8"/>
      <c r="J67" s="8"/>
    </row>
    <row r="68" spans="2:10" x14ac:dyDescent="0.25">
      <c r="B68" s="119"/>
      <c r="C68" s="119"/>
      <c r="D68" s="23"/>
      <c r="E68" s="82" t="s">
        <v>189</v>
      </c>
      <c r="F68" s="124">
        <v>45993</v>
      </c>
      <c r="G68" s="81" t="s">
        <v>37</v>
      </c>
      <c r="H68" s="85" t="s">
        <v>127</v>
      </c>
      <c r="I68" s="8"/>
      <c r="J68" s="8"/>
    </row>
    <row r="69" spans="2:10" x14ac:dyDescent="0.25">
      <c r="B69" s="119"/>
      <c r="C69" s="119"/>
      <c r="D69" s="23"/>
      <c r="E69" s="125" t="s">
        <v>192</v>
      </c>
      <c r="F69" s="124">
        <v>45993</v>
      </c>
      <c r="G69" s="139">
        <v>11263.479166666666</v>
      </c>
      <c r="H69" s="85" t="s">
        <v>127</v>
      </c>
      <c r="I69" s="8"/>
      <c r="J69" s="8"/>
    </row>
    <row r="70" spans="2:10" x14ac:dyDescent="0.25">
      <c r="B70" s="119"/>
      <c r="C70" s="119"/>
      <c r="D70" s="23"/>
      <c r="E70" s="125" t="s">
        <v>195</v>
      </c>
      <c r="F70" s="124">
        <v>45993</v>
      </c>
      <c r="G70" s="139">
        <v>11263.541666666666</v>
      </c>
      <c r="H70" s="85" t="s">
        <v>127</v>
      </c>
      <c r="I70" s="8"/>
      <c r="J70" s="8"/>
    </row>
    <row r="71" spans="2:10" x14ac:dyDescent="0.25">
      <c r="B71" s="119"/>
      <c r="C71" s="119"/>
      <c r="D71" s="23"/>
      <c r="E71" s="65"/>
      <c r="F71" s="66"/>
      <c r="G71" s="64"/>
      <c r="H71" s="66"/>
      <c r="I71" s="8"/>
      <c r="J71" s="8"/>
    </row>
    <row r="72" spans="2:10" x14ac:dyDescent="0.25">
      <c r="B72" s="119"/>
      <c r="C72" s="119"/>
      <c r="D72" s="23"/>
      <c r="E72" s="82" t="s">
        <v>197</v>
      </c>
      <c r="F72" s="124">
        <v>45994</v>
      </c>
      <c r="G72" s="81" t="s">
        <v>37</v>
      </c>
      <c r="H72" s="85" t="s">
        <v>127</v>
      </c>
      <c r="I72" s="8"/>
      <c r="J72" s="8"/>
    </row>
    <row r="73" spans="2:10" x14ac:dyDescent="0.25">
      <c r="B73" s="119"/>
      <c r="C73" s="119"/>
      <c r="D73" s="23"/>
      <c r="E73" s="125" t="s">
        <v>198</v>
      </c>
      <c r="F73" s="124">
        <v>45994</v>
      </c>
      <c r="G73" s="139">
        <v>11263.479166666666</v>
      </c>
      <c r="H73" s="85" t="s">
        <v>127</v>
      </c>
      <c r="I73" s="8"/>
      <c r="J73" s="8"/>
    </row>
    <row r="74" spans="2:10" x14ac:dyDescent="0.25">
      <c r="B74" s="119"/>
      <c r="C74" s="119"/>
      <c r="D74" s="23"/>
      <c r="E74" s="125" t="s">
        <v>199</v>
      </c>
      <c r="F74" s="124">
        <v>45994</v>
      </c>
      <c r="G74" s="139">
        <v>11263.541666666666</v>
      </c>
      <c r="H74" s="85" t="s">
        <v>127</v>
      </c>
      <c r="I74" s="8"/>
      <c r="J74" s="8"/>
    </row>
    <row r="75" spans="2:10" x14ac:dyDescent="0.25">
      <c r="B75" s="119"/>
      <c r="C75" s="119"/>
      <c r="D75" s="23"/>
      <c r="E75" s="65"/>
      <c r="F75" s="66"/>
      <c r="G75" s="64"/>
      <c r="H75" s="66"/>
      <c r="I75" s="8"/>
      <c r="J75" s="8"/>
    </row>
    <row r="76" spans="2:10" x14ac:dyDescent="0.25">
      <c r="B76" s="119"/>
      <c r="C76" s="119"/>
      <c r="D76" s="23"/>
      <c r="E76" s="82" t="s">
        <v>38</v>
      </c>
      <c r="F76" s="124">
        <v>45995</v>
      </c>
      <c r="G76" s="81" t="s">
        <v>37</v>
      </c>
      <c r="H76" s="85" t="s">
        <v>127</v>
      </c>
      <c r="I76" s="8"/>
      <c r="J76" s="8"/>
    </row>
    <row r="77" spans="2:10" x14ac:dyDescent="0.25">
      <c r="B77" s="119"/>
      <c r="C77" s="119"/>
      <c r="D77" s="23"/>
      <c r="E77" s="125" t="s">
        <v>41</v>
      </c>
      <c r="F77" s="124">
        <v>45995</v>
      </c>
      <c r="G77" s="139">
        <v>11263.479166666666</v>
      </c>
      <c r="H77" s="85" t="s">
        <v>127</v>
      </c>
      <c r="I77" s="8"/>
      <c r="J77" s="8"/>
    </row>
    <row r="78" spans="2:10" x14ac:dyDescent="0.25">
      <c r="B78" s="119"/>
      <c r="C78" s="119"/>
      <c r="D78" s="23"/>
      <c r="E78" s="65"/>
      <c r="F78" s="66"/>
      <c r="G78" s="64"/>
      <c r="H78" s="66"/>
      <c r="I78" s="8"/>
      <c r="J78" s="8"/>
    </row>
    <row r="79" spans="2:10" x14ac:dyDescent="0.25">
      <c r="B79" s="119"/>
      <c r="C79" s="119"/>
      <c r="D79" s="23"/>
      <c r="E79" s="127" t="s">
        <v>35</v>
      </c>
      <c r="F79" s="124">
        <v>45996</v>
      </c>
      <c r="G79" s="81" t="s">
        <v>37</v>
      </c>
      <c r="H79" s="85" t="s">
        <v>127</v>
      </c>
      <c r="I79" s="8"/>
      <c r="J79" s="8"/>
    </row>
    <row r="80" spans="2:10" x14ac:dyDescent="0.25">
      <c r="B80" s="52"/>
      <c r="C80" s="40"/>
      <c r="D80" s="38"/>
      <c r="E80" s="76"/>
      <c r="F80" s="40"/>
      <c r="G80" s="38"/>
      <c r="H80" s="53"/>
      <c r="I80" s="8"/>
      <c r="J80" s="8"/>
    </row>
    <row r="81" spans="2:10" x14ac:dyDescent="0.25">
      <c r="B81" s="298" t="s">
        <v>56</v>
      </c>
      <c r="C81" s="298"/>
      <c r="D81" s="41"/>
      <c r="E81" s="265" t="s">
        <v>208</v>
      </c>
      <c r="F81" s="326"/>
      <c r="G81" s="326"/>
      <c r="H81" s="327"/>
      <c r="I81" s="8"/>
      <c r="J81" s="8"/>
    </row>
    <row r="82" spans="2:10" x14ac:dyDescent="0.25">
      <c r="B82" s="82" t="s">
        <v>30</v>
      </c>
      <c r="C82" s="82" t="s">
        <v>29</v>
      </c>
      <c r="D82" s="17"/>
      <c r="E82" s="82" t="s">
        <v>0</v>
      </c>
      <c r="F82" s="120" t="s">
        <v>1</v>
      </c>
      <c r="G82" s="82" t="s">
        <v>2</v>
      </c>
      <c r="H82" s="82" t="s">
        <v>10</v>
      </c>
      <c r="I82" s="8"/>
      <c r="J82" s="8"/>
    </row>
    <row r="83" spans="2:10" x14ac:dyDescent="0.25">
      <c r="B83" s="130" t="s">
        <v>158</v>
      </c>
      <c r="C83" s="131" t="s">
        <v>55</v>
      </c>
      <c r="D83" s="23"/>
      <c r="E83" s="82" t="s">
        <v>200</v>
      </c>
      <c r="F83" s="124">
        <v>45999</v>
      </c>
      <c r="G83" s="81" t="s">
        <v>37</v>
      </c>
      <c r="H83" s="85" t="s">
        <v>127</v>
      </c>
      <c r="I83" s="8"/>
      <c r="J83" s="8"/>
    </row>
    <row r="84" spans="2:10" x14ac:dyDescent="0.25">
      <c r="B84" s="130" t="s">
        <v>163</v>
      </c>
      <c r="C84" s="131" t="s">
        <v>55</v>
      </c>
      <c r="D84" s="23"/>
      <c r="E84" s="125" t="s">
        <v>201</v>
      </c>
      <c r="F84" s="124">
        <v>45999</v>
      </c>
      <c r="G84" s="139">
        <v>11263.479166666666</v>
      </c>
      <c r="H84" s="85" t="s">
        <v>127</v>
      </c>
      <c r="I84" s="8"/>
      <c r="J84" s="8"/>
    </row>
    <row r="85" spans="2:10" x14ac:dyDescent="0.25">
      <c r="B85" s="130" t="s">
        <v>135</v>
      </c>
      <c r="C85" s="131" t="s">
        <v>55</v>
      </c>
      <c r="D85" s="23"/>
      <c r="E85" s="65"/>
      <c r="F85" s="66"/>
      <c r="G85" s="64"/>
      <c r="H85" s="66"/>
      <c r="I85" s="8"/>
      <c r="J85" s="8"/>
    </row>
    <row r="86" spans="2:10" x14ac:dyDescent="0.25">
      <c r="B86" s="130" t="s">
        <v>160</v>
      </c>
      <c r="C86" s="131" t="s">
        <v>55</v>
      </c>
      <c r="D86" s="23"/>
      <c r="E86" s="82" t="s">
        <v>202</v>
      </c>
      <c r="F86" s="124">
        <v>46000</v>
      </c>
      <c r="G86" s="81">
        <v>0.41666666666666669</v>
      </c>
      <c r="H86" s="85" t="s">
        <v>40</v>
      </c>
      <c r="I86" s="8"/>
      <c r="J86" s="8"/>
    </row>
    <row r="87" spans="2:10" x14ac:dyDescent="0.25">
      <c r="B87" s="130" t="s">
        <v>162</v>
      </c>
      <c r="C87" s="131" t="s">
        <v>55</v>
      </c>
      <c r="D87" s="23"/>
      <c r="E87" s="125" t="s">
        <v>203</v>
      </c>
      <c r="F87" s="124">
        <v>46000</v>
      </c>
      <c r="G87" s="81">
        <v>0.47916666666666669</v>
      </c>
      <c r="H87" s="85" t="s">
        <v>40</v>
      </c>
      <c r="I87" s="8"/>
      <c r="J87" s="8"/>
    </row>
    <row r="88" spans="2:10" ht="18" customHeight="1" x14ac:dyDescent="0.25">
      <c r="D88" s="23"/>
      <c r="E88" s="65"/>
      <c r="F88" s="66"/>
      <c r="G88" s="64"/>
      <c r="H88" s="66"/>
      <c r="I88" s="8"/>
      <c r="J88" s="8"/>
    </row>
    <row r="89" spans="2:10" ht="18" customHeight="1" x14ac:dyDescent="0.25">
      <c r="D89" s="23"/>
      <c r="E89" s="82" t="s">
        <v>204</v>
      </c>
      <c r="F89" s="124">
        <v>46001</v>
      </c>
      <c r="G89" s="81">
        <v>0.41666666666666669</v>
      </c>
      <c r="H89" s="85" t="s">
        <v>40</v>
      </c>
      <c r="I89" s="8"/>
      <c r="J89" s="8"/>
    </row>
    <row r="90" spans="2:10" ht="18" customHeight="1" x14ac:dyDescent="0.25">
      <c r="D90" s="23"/>
      <c r="E90" s="125" t="s">
        <v>166</v>
      </c>
      <c r="F90" s="124">
        <v>46001</v>
      </c>
      <c r="G90" s="81">
        <v>0.47916666666666669</v>
      </c>
      <c r="H90" s="85" t="s">
        <v>40</v>
      </c>
      <c r="I90" s="8"/>
      <c r="J90" s="8"/>
    </row>
    <row r="91" spans="2:10" ht="18" customHeight="1" x14ac:dyDescent="0.25">
      <c r="D91" s="23"/>
      <c r="E91" s="65"/>
      <c r="F91" s="66"/>
      <c r="G91" s="64"/>
      <c r="H91" s="66"/>
      <c r="I91" s="8"/>
      <c r="J91" s="8"/>
    </row>
    <row r="92" spans="2:10" ht="18" customHeight="1" x14ac:dyDescent="0.25">
      <c r="D92" s="23"/>
      <c r="E92" s="82" t="s">
        <v>205</v>
      </c>
      <c r="F92" s="124">
        <v>46002</v>
      </c>
      <c r="G92" s="81">
        <v>0.41666666666666669</v>
      </c>
      <c r="H92" s="85" t="s">
        <v>40</v>
      </c>
      <c r="I92" s="8"/>
      <c r="J92" s="8"/>
    </row>
    <row r="93" spans="2:10" ht="18" customHeight="1" x14ac:dyDescent="0.25">
      <c r="D93" s="23"/>
      <c r="E93" s="125" t="s">
        <v>206</v>
      </c>
      <c r="F93" s="124">
        <v>46002</v>
      </c>
      <c r="G93" s="81">
        <v>0.47916666666666669</v>
      </c>
      <c r="H93" s="85" t="s">
        <v>40</v>
      </c>
      <c r="I93" s="8"/>
      <c r="J93" s="8"/>
    </row>
    <row r="94" spans="2:10" ht="17.25" customHeight="1" x14ac:dyDescent="0.25">
      <c r="D94" s="23"/>
      <c r="E94" s="65"/>
      <c r="F94" s="66"/>
      <c r="G94" s="64"/>
      <c r="H94" s="66"/>
      <c r="I94" s="8"/>
      <c r="J94" s="8"/>
    </row>
    <row r="95" spans="2:10" ht="17.25" customHeight="1" x14ac:dyDescent="0.25">
      <c r="D95" s="23"/>
      <c r="E95" s="82" t="s">
        <v>207</v>
      </c>
      <c r="F95" s="124">
        <v>46003</v>
      </c>
      <c r="G95" s="81">
        <v>0.41666666666666669</v>
      </c>
      <c r="H95" s="85" t="s">
        <v>40</v>
      </c>
      <c r="I95" s="8"/>
      <c r="J95" s="8"/>
    </row>
    <row r="96" spans="2:10" ht="18" customHeight="1" x14ac:dyDescent="0.25">
      <c r="D96" s="23"/>
      <c r="E96" s="125" t="s">
        <v>175</v>
      </c>
      <c r="F96" s="124">
        <v>46003</v>
      </c>
      <c r="G96" s="81">
        <v>0.47916666666666669</v>
      </c>
      <c r="H96" s="85" t="s">
        <v>40</v>
      </c>
      <c r="I96" s="8"/>
      <c r="J96" s="8"/>
    </row>
    <row r="97" spans="2:8" x14ac:dyDescent="0.25">
      <c r="B97" s="8"/>
      <c r="C97" s="8"/>
      <c r="D97" s="8"/>
      <c r="E97" s="48"/>
      <c r="F97" s="48"/>
      <c r="G97" s="48"/>
      <c r="H97" s="48"/>
    </row>
    <row r="98" spans="2:8" x14ac:dyDescent="0.25">
      <c r="B98" s="298" t="s">
        <v>74</v>
      </c>
      <c r="C98" s="298"/>
      <c r="D98" s="41"/>
      <c r="E98" s="265" t="s">
        <v>74</v>
      </c>
      <c r="F98" s="265"/>
      <c r="G98" s="265"/>
      <c r="H98" s="265"/>
    </row>
    <row r="99" spans="2:8" x14ac:dyDescent="0.25">
      <c r="B99" s="82" t="s">
        <v>30</v>
      </c>
      <c r="C99" s="82" t="s">
        <v>29</v>
      </c>
      <c r="D99" s="17"/>
      <c r="E99" s="82" t="s">
        <v>0</v>
      </c>
      <c r="F99" s="120" t="s">
        <v>1</v>
      </c>
      <c r="G99" s="82" t="s">
        <v>2</v>
      </c>
      <c r="H99" s="82" t="s">
        <v>10</v>
      </c>
    </row>
    <row r="100" spans="2:8" x14ac:dyDescent="0.25">
      <c r="B100" s="130" t="s">
        <v>188</v>
      </c>
      <c r="C100" s="131" t="s">
        <v>55</v>
      </c>
      <c r="D100" s="23"/>
      <c r="E100" s="82" t="s">
        <v>209</v>
      </c>
      <c r="F100" s="124">
        <v>45992</v>
      </c>
      <c r="G100" s="139">
        <v>11263.604166666666</v>
      </c>
      <c r="H100" s="85" t="s">
        <v>40</v>
      </c>
    </row>
    <row r="101" spans="2:8" x14ac:dyDescent="0.25">
      <c r="B101" s="130" t="s">
        <v>176</v>
      </c>
      <c r="C101" s="131" t="s">
        <v>55</v>
      </c>
      <c r="D101" s="23"/>
      <c r="E101" s="65"/>
      <c r="F101" s="66"/>
      <c r="G101" s="64"/>
      <c r="H101" s="66"/>
    </row>
    <row r="102" spans="2:8" x14ac:dyDescent="0.25">
      <c r="B102" s="138" t="s">
        <v>210</v>
      </c>
      <c r="C102" s="131" t="s">
        <v>55</v>
      </c>
      <c r="D102" s="23"/>
      <c r="E102" s="82" t="s">
        <v>211</v>
      </c>
      <c r="F102" s="124">
        <v>45993</v>
      </c>
      <c r="G102" s="139">
        <v>11263.604166666666</v>
      </c>
      <c r="H102" s="85" t="s">
        <v>40</v>
      </c>
    </row>
    <row r="103" spans="2:8" x14ac:dyDescent="0.25">
      <c r="D103" s="4"/>
      <c r="E103" s="65"/>
      <c r="F103" s="66"/>
      <c r="G103" s="64"/>
      <c r="H103" s="66"/>
    </row>
    <row r="104" spans="2:8" x14ac:dyDescent="0.25">
      <c r="D104" s="4"/>
      <c r="E104" s="82" t="s">
        <v>212</v>
      </c>
      <c r="F104" s="124">
        <v>45994</v>
      </c>
      <c r="G104" s="139">
        <v>11263.604166666666</v>
      </c>
      <c r="H104" s="85" t="s">
        <v>40</v>
      </c>
    </row>
    <row r="106" spans="2:8" x14ac:dyDescent="0.25">
      <c r="B106" s="298" t="s">
        <v>75</v>
      </c>
      <c r="C106" s="298"/>
      <c r="D106" s="41"/>
      <c r="E106" s="265" t="s">
        <v>216</v>
      </c>
      <c r="F106" s="326"/>
      <c r="G106" s="326"/>
      <c r="H106" s="327"/>
    </row>
    <row r="107" spans="2:8" x14ac:dyDescent="0.25">
      <c r="B107" s="82" t="s">
        <v>30</v>
      </c>
      <c r="C107" s="82" t="s">
        <v>29</v>
      </c>
      <c r="D107" s="17"/>
      <c r="E107" s="82" t="s">
        <v>0</v>
      </c>
      <c r="F107" s="120" t="s">
        <v>1</v>
      </c>
      <c r="G107" s="82" t="s">
        <v>2</v>
      </c>
      <c r="H107" s="82" t="s">
        <v>10</v>
      </c>
    </row>
    <row r="108" spans="2:8" x14ac:dyDescent="0.25">
      <c r="B108" s="130" t="s">
        <v>158</v>
      </c>
      <c r="C108" s="131" t="str">
        <f>B108</f>
        <v>Merkez</v>
      </c>
      <c r="D108" s="23"/>
      <c r="E108" s="82" t="s">
        <v>213</v>
      </c>
      <c r="F108" s="124">
        <v>45999</v>
      </c>
      <c r="G108" s="139">
        <v>11263.541666666666</v>
      </c>
      <c r="H108" s="85" t="s">
        <v>40</v>
      </c>
    </row>
    <row r="109" spans="2:8" x14ac:dyDescent="0.25">
      <c r="B109" s="130" t="s">
        <v>163</v>
      </c>
      <c r="C109" s="131" t="str">
        <f t="shared" ref="C109:C112" si="1">B109</f>
        <v>Yusufeli</v>
      </c>
      <c r="D109" s="23"/>
      <c r="E109" s="125" t="s">
        <v>201</v>
      </c>
      <c r="F109" s="124">
        <v>45999</v>
      </c>
      <c r="G109" s="139">
        <v>11263.604166666666</v>
      </c>
      <c r="H109" s="85" t="s">
        <v>40</v>
      </c>
    </row>
    <row r="110" spans="2:8" x14ac:dyDescent="0.25">
      <c r="B110" s="130" t="s">
        <v>135</v>
      </c>
      <c r="C110" s="131" t="str">
        <f t="shared" si="1"/>
        <v>Arhavi</v>
      </c>
      <c r="D110" s="23"/>
      <c r="E110" s="65"/>
      <c r="F110" s="66"/>
      <c r="G110" s="64"/>
      <c r="H110" s="66"/>
    </row>
    <row r="111" spans="2:8" x14ac:dyDescent="0.25">
      <c r="B111" s="130" t="s">
        <v>159</v>
      </c>
      <c r="C111" s="131" t="str">
        <f t="shared" si="1"/>
        <v>Ardanuç</v>
      </c>
      <c r="D111" s="23"/>
      <c r="E111" s="82" t="s">
        <v>202</v>
      </c>
      <c r="F111" s="124">
        <v>46000</v>
      </c>
      <c r="G111" s="139">
        <v>11263.541666666666</v>
      </c>
      <c r="H111" s="85" t="s">
        <v>40</v>
      </c>
    </row>
    <row r="112" spans="2:8" x14ac:dyDescent="0.25">
      <c r="B112" s="130" t="s">
        <v>162</v>
      </c>
      <c r="C112" s="131" t="str">
        <f t="shared" si="1"/>
        <v>Borçka</v>
      </c>
      <c r="D112" s="23"/>
      <c r="E112" s="125" t="s">
        <v>214</v>
      </c>
      <c r="F112" s="124">
        <v>46000</v>
      </c>
      <c r="G112" s="139">
        <v>11263.604166666666</v>
      </c>
      <c r="H112" s="85" t="s">
        <v>40</v>
      </c>
    </row>
    <row r="113" spans="2:8" x14ac:dyDescent="0.25">
      <c r="D113" s="23"/>
      <c r="E113" s="65"/>
      <c r="F113" s="66"/>
      <c r="G113" s="64"/>
      <c r="H113" s="66"/>
    </row>
    <row r="114" spans="2:8" x14ac:dyDescent="0.25">
      <c r="D114" s="23"/>
      <c r="E114" s="82" t="s">
        <v>204</v>
      </c>
      <c r="F114" s="124">
        <v>46001</v>
      </c>
      <c r="G114" s="139">
        <v>11263.541666666666</v>
      </c>
      <c r="H114" s="85" t="s">
        <v>40</v>
      </c>
    </row>
    <row r="115" spans="2:8" x14ac:dyDescent="0.25">
      <c r="D115" s="23"/>
      <c r="E115" s="125" t="s">
        <v>166</v>
      </c>
      <c r="F115" s="124">
        <v>46001</v>
      </c>
      <c r="G115" s="139">
        <v>11263.604166666666</v>
      </c>
      <c r="H115" s="85" t="s">
        <v>40</v>
      </c>
    </row>
    <row r="116" spans="2:8" x14ac:dyDescent="0.25">
      <c r="D116" s="23"/>
      <c r="E116" s="65"/>
      <c r="F116" s="66"/>
      <c r="G116" s="64"/>
      <c r="H116" s="66"/>
    </row>
    <row r="117" spans="2:8" x14ac:dyDescent="0.25">
      <c r="D117" s="23"/>
      <c r="E117" s="82" t="s">
        <v>205</v>
      </c>
      <c r="F117" s="124">
        <v>46002</v>
      </c>
      <c r="G117" s="139">
        <v>11263.541666666666</v>
      </c>
      <c r="H117" s="85" t="s">
        <v>40</v>
      </c>
    </row>
    <row r="118" spans="2:8" x14ac:dyDescent="0.25">
      <c r="D118" s="23"/>
      <c r="E118" s="125" t="s">
        <v>164</v>
      </c>
      <c r="F118" s="124">
        <v>46002</v>
      </c>
      <c r="G118" s="139">
        <v>11263.604166666666</v>
      </c>
      <c r="H118" s="85" t="s">
        <v>40</v>
      </c>
    </row>
    <row r="119" spans="2:8" x14ac:dyDescent="0.25">
      <c r="D119" s="23"/>
      <c r="E119" s="65"/>
      <c r="F119" s="66"/>
      <c r="G119" s="64"/>
      <c r="H119" s="66"/>
    </row>
    <row r="120" spans="2:8" x14ac:dyDescent="0.25">
      <c r="D120" s="23"/>
      <c r="E120" s="82" t="s">
        <v>215</v>
      </c>
      <c r="F120" s="124">
        <v>46003</v>
      </c>
      <c r="G120" s="139">
        <v>11263.541666666666</v>
      </c>
      <c r="H120" s="85" t="s">
        <v>40</v>
      </c>
    </row>
    <row r="121" spans="2:8" x14ac:dyDescent="0.25">
      <c r="D121" s="23"/>
      <c r="E121" s="125" t="s">
        <v>175</v>
      </c>
      <c r="F121" s="124">
        <v>46003</v>
      </c>
      <c r="G121" s="139">
        <v>11263.604166666666</v>
      </c>
      <c r="H121" s="85" t="s">
        <v>40</v>
      </c>
    </row>
    <row r="123" spans="2:8" x14ac:dyDescent="0.25">
      <c r="B123" s="10"/>
      <c r="C123" s="11"/>
      <c r="D123" s="11"/>
      <c r="E123" s="10"/>
      <c r="F123" s="10"/>
      <c r="G123" s="10"/>
      <c r="H123" s="10"/>
    </row>
    <row r="124" spans="2:8" ht="15.75" thickBot="1" x14ac:dyDescent="0.3"/>
    <row r="125" spans="2:8" x14ac:dyDescent="0.25">
      <c r="B125" s="280" t="s">
        <v>107</v>
      </c>
      <c r="C125" s="281"/>
      <c r="D125" s="281"/>
      <c r="E125" s="281"/>
      <c r="F125" s="281"/>
      <c r="G125" s="281"/>
      <c r="H125" s="282"/>
    </row>
    <row r="126" spans="2:8" ht="15.75" thickBot="1" x14ac:dyDescent="0.3">
      <c r="B126" s="283"/>
      <c r="C126" s="284"/>
      <c r="D126" s="284"/>
      <c r="E126" s="284"/>
      <c r="F126" s="284"/>
      <c r="G126" s="284"/>
      <c r="H126" s="285"/>
    </row>
    <row r="127" spans="2:8" x14ac:dyDescent="0.25">
      <c r="B127" s="86" t="s">
        <v>30</v>
      </c>
      <c r="C127" s="86" t="s">
        <v>29</v>
      </c>
      <c r="D127" s="12"/>
      <c r="E127" s="312" t="s">
        <v>108</v>
      </c>
      <c r="F127" s="312"/>
      <c r="G127" s="312"/>
      <c r="H127" s="312"/>
    </row>
    <row r="128" spans="2:8" x14ac:dyDescent="0.25">
      <c r="B128" s="132" t="s">
        <v>69</v>
      </c>
      <c r="C128" s="133" t="s">
        <v>5</v>
      </c>
      <c r="D128" s="12"/>
      <c r="E128" s="82" t="s">
        <v>0</v>
      </c>
      <c r="F128" s="120" t="s">
        <v>1</v>
      </c>
      <c r="G128" s="82" t="s">
        <v>2</v>
      </c>
      <c r="H128" s="82" t="s">
        <v>10</v>
      </c>
    </row>
    <row r="129" spans="2:8" x14ac:dyDescent="0.25">
      <c r="B129" s="130" t="s">
        <v>149</v>
      </c>
      <c r="C129" s="133" t="s">
        <v>5</v>
      </c>
      <c r="D129" s="12"/>
      <c r="E129" s="82" t="s">
        <v>154</v>
      </c>
      <c r="F129" s="124">
        <v>45978</v>
      </c>
      <c r="G129" s="81" t="s">
        <v>102</v>
      </c>
      <c r="H129" s="85" t="s">
        <v>127</v>
      </c>
    </row>
    <row r="130" spans="2:8" x14ac:dyDescent="0.25">
      <c r="B130" s="130" t="s">
        <v>150</v>
      </c>
      <c r="C130" s="133" t="s">
        <v>5</v>
      </c>
      <c r="D130" s="12"/>
      <c r="E130" s="125" t="s">
        <v>155</v>
      </c>
      <c r="F130" s="124">
        <v>45978</v>
      </c>
      <c r="G130" s="81" t="s">
        <v>103</v>
      </c>
      <c r="H130" s="85" t="s">
        <v>127</v>
      </c>
    </row>
    <row r="131" spans="2:8" x14ac:dyDescent="0.25">
      <c r="B131" s="130" t="s">
        <v>151</v>
      </c>
      <c r="C131" s="133" t="s">
        <v>5</v>
      </c>
      <c r="D131" s="12"/>
      <c r="E131" s="65"/>
      <c r="F131" s="66"/>
      <c r="G131" s="64"/>
      <c r="H131" s="66"/>
    </row>
    <row r="132" spans="2:8" x14ac:dyDescent="0.25">
      <c r="D132" s="13"/>
      <c r="E132" s="125" t="s">
        <v>156</v>
      </c>
      <c r="F132" s="124">
        <v>45979</v>
      </c>
      <c r="G132" s="81" t="s">
        <v>102</v>
      </c>
      <c r="H132" s="85" t="s">
        <v>127</v>
      </c>
    </row>
    <row r="133" spans="2:8" x14ac:dyDescent="0.25">
      <c r="D133" s="14"/>
      <c r="E133" s="125" t="s">
        <v>153</v>
      </c>
      <c r="F133" s="124">
        <v>45979</v>
      </c>
      <c r="G133" s="81" t="s">
        <v>103</v>
      </c>
      <c r="H133" s="85" t="s">
        <v>127</v>
      </c>
    </row>
    <row r="134" spans="2:8" x14ac:dyDescent="0.25">
      <c r="D134" s="8"/>
      <c r="E134" s="65"/>
      <c r="F134" s="66"/>
      <c r="G134" s="64"/>
      <c r="H134" s="66"/>
    </row>
    <row r="135" spans="2:8" x14ac:dyDescent="0.25">
      <c r="D135" s="8"/>
      <c r="E135" s="125" t="s">
        <v>152</v>
      </c>
      <c r="F135" s="124">
        <v>45980</v>
      </c>
      <c r="G135" s="81" t="s">
        <v>102</v>
      </c>
      <c r="H135" s="85" t="s">
        <v>127</v>
      </c>
    </row>
    <row r="136" spans="2:8" x14ac:dyDescent="0.25">
      <c r="B136" s="55"/>
      <c r="C136"/>
      <c r="D136" s="8"/>
      <c r="E136" s="127" t="s">
        <v>157</v>
      </c>
      <c r="F136" s="124">
        <v>45980</v>
      </c>
      <c r="G136" s="81" t="s">
        <v>103</v>
      </c>
      <c r="H136" s="85" t="s">
        <v>127</v>
      </c>
    </row>
    <row r="137" spans="2:8" ht="15.75" thickBot="1" x14ac:dyDescent="0.3">
      <c r="B137" s="55"/>
      <c r="C137" s="8"/>
      <c r="D137" s="8"/>
      <c r="E137" s="111"/>
      <c r="F137" s="112"/>
      <c r="G137" s="113"/>
      <c r="H137" s="114"/>
    </row>
    <row r="138" spans="2:8" x14ac:dyDescent="0.25">
      <c r="B138" s="280" t="s">
        <v>111</v>
      </c>
      <c r="C138" s="281"/>
      <c r="D138" s="281"/>
      <c r="E138" s="281"/>
      <c r="F138" s="281"/>
      <c r="G138" s="281"/>
      <c r="H138" s="282"/>
    </row>
    <row r="139" spans="2:8" ht="15.75" thickBot="1" x14ac:dyDescent="0.3">
      <c r="B139" s="283"/>
      <c r="C139" s="284"/>
      <c r="D139" s="284"/>
      <c r="E139" s="284"/>
      <c r="F139" s="284"/>
      <c r="G139" s="284"/>
      <c r="H139" s="285"/>
    </row>
    <row r="140" spans="2:8" x14ac:dyDescent="0.25">
      <c r="B140" s="298" t="s">
        <v>110</v>
      </c>
      <c r="C140" s="298"/>
      <c r="D140" s="135"/>
      <c r="E140" s="265" t="s">
        <v>109</v>
      </c>
      <c r="F140" s="265"/>
      <c r="G140" s="265"/>
      <c r="H140" s="265"/>
    </row>
    <row r="141" spans="2:8" ht="15.75" thickBot="1" x14ac:dyDescent="0.3">
      <c r="B141" s="82" t="s">
        <v>30</v>
      </c>
      <c r="C141" s="82" t="s">
        <v>29</v>
      </c>
      <c r="D141" s="136"/>
      <c r="E141" s="56"/>
      <c r="F141" s="349"/>
      <c r="G141" s="350"/>
      <c r="H141" s="351"/>
    </row>
    <row r="142" spans="2:8" x14ac:dyDescent="0.25">
      <c r="B142" s="130" t="s">
        <v>158</v>
      </c>
      <c r="C142" s="133" t="str">
        <f>B142</f>
        <v>Merkez</v>
      </c>
      <c r="D142" s="137"/>
      <c r="E142" s="85" t="s">
        <v>3</v>
      </c>
      <c r="F142" s="325" t="s">
        <v>4</v>
      </c>
      <c r="G142" s="326"/>
      <c r="H142" s="327"/>
    </row>
    <row r="143" spans="2:8" x14ac:dyDescent="0.25">
      <c r="B143" s="130" t="s">
        <v>159</v>
      </c>
      <c r="C143" s="133" t="str">
        <f t="shared" ref="C143:C149" si="2">B143</f>
        <v>Ardanuç</v>
      </c>
      <c r="D143" s="23"/>
      <c r="E143" s="82" t="s">
        <v>158</v>
      </c>
      <c r="F143" s="298" t="s">
        <v>159</v>
      </c>
      <c r="G143" s="298"/>
      <c r="H143" s="298"/>
    </row>
    <row r="144" spans="2:8" x14ac:dyDescent="0.25">
      <c r="B144" s="130" t="s">
        <v>160</v>
      </c>
      <c r="C144" s="133" t="str">
        <f t="shared" si="2"/>
        <v>Hopa</v>
      </c>
      <c r="D144" s="23"/>
      <c r="E144" s="82" t="s">
        <v>163</v>
      </c>
      <c r="F144" s="298" t="s">
        <v>162</v>
      </c>
      <c r="G144" s="298"/>
      <c r="H144" s="298"/>
    </row>
    <row r="145" spans="2:11" x14ac:dyDescent="0.25">
      <c r="B145" s="130" t="s">
        <v>135</v>
      </c>
      <c r="C145" s="133" t="str">
        <f t="shared" si="2"/>
        <v>Arhavi</v>
      </c>
      <c r="D145" s="23"/>
      <c r="E145" s="82" t="s">
        <v>135</v>
      </c>
      <c r="F145" s="298" t="s">
        <v>160</v>
      </c>
      <c r="G145" s="298"/>
      <c r="H145" s="298"/>
    </row>
    <row r="146" spans="2:11" x14ac:dyDescent="0.25">
      <c r="B146" s="130" t="s">
        <v>161</v>
      </c>
      <c r="C146" s="133" t="str">
        <f t="shared" si="2"/>
        <v>Murgul</v>
      </c>
      <c r="D146" s="23"/>
      <c r="E146" s="122" t="s">
        <v>138</v>
      </c>
      <c r="F146" s="346" t="s">
        <v>161</v>
      </c>
      <c r="G146" s="347"/>
      <c r="H146" s="348"/>
    </row>
    <row r="147" spans="2:11" ht="15.75" thickBot="1" x14ac:dyDescent="0.3">
      <c r="B147" s="130" t="s">
        <v>162</v>
      </c>
      <c r="C147" s="133" t="str">
        <f t="shared" si="2"/>
        <v>Borçka</v>
      </c>
      <c r="D147" s="23"/>
      <c r="E147" s="56"/>
      <c r="F147" s="349"/>
      <c r="G147" s="350"/>
      <c r="H147" s="351"/>
    </row>
    <row r="148" spans="2:11" x14ac:dyDescent="0.25">
      <c r="B148" s="130" t="s">
        <v>138</v>
      </c>
      <c r="C148" s="133" t="str">
        <f t="shared" si="2"/>
        <v>Kemalpaşa</v>
      </c>
      <c r="D148" s="23"/>
      <c r="E148" s="82" t="s">
        <v>0</v>
      </c>
      <c r="F148" s="120" t="s">
        <v>1</v>
      </c>
      <c r="G148" s="82" t="s">
        <v>2</v>
      </c>
      <c r="H148" s="82" t="s">
        <v>10</v>
      </c>
    </row>
    <row r="149" spans="2:11" x14ac:dyDescent="0.25">
      <c r="B149" s="130" t="s">
        <v>163</v>
      </c>
      <c r="C149" s="133" t="str">
        <f t="shared" si="2"/>
        <v>Yusufeli</v>
      </c>
      <c r="D149" s="23"/>
      <c r="E149" s="82" t="s">
        <v>164</v>
      </c>
      <c r="F149" s="124">
        <v>45981</v>
      </c>
      <c r="G149" s="81" t="s">
        <v>102</v>
      </c>
      <c r="H149" s="85" t="s">
        <v>127</v>
      </c>
    </row>
    <row r="150" spans="2:11" x14ac:dyDescent="0.25">
      <c r="D150" s="23"/>
      <c r="E150" s="125" t="s">
        <v>165</v>
      </c>
      <c r="F150" s="124">
        <v>45981</v>
      </c>
      <c r="G150" s="81" t="s">
        <v>103</v>
      </c>
      <c r="H150" s="85" t="s">
        <v>127</v>
      </c>
    </row>
    <row r="151" spans="2:11" x14ac:dyDescent="0.25">
      <c r="D151" s="23"/>
      <c r="E151" s="125" t="s">
        <v>166</v>
      </c>
      <c r="F151" s="124">
        <v>45981</v>
      </c>
      <c r="G151" s="81" t="s">
        <v>137</v>
      </c>
      <c r="H151" s="85" t="s">
        <v>127</v>
      </c>
      <c r="K151" t="s">
        <v>126</v>
      </c>
    </row>
    <row r="152" spans="2:11" x14ac:dyDescent="0.25">
      <c r="D152" s="23"/>
      <c r="E152" s="125" t="s">
        <v>167</v>
      </c>
      <c r="F152" s="124">
        <v>45981</v>
      </c>
      <c r="G152" s="81" t="s">
        <v>136</v>
      </c>
      <c r="H152" s="85" t="s">
        <v>127</v>
      </c>
    </row>
    <row r="153" spans="2:11" x14ac:dyDescent="0.25">
      <c r="D153" s="23"/>
      <c r="E153" s="65"/>
      <c r="F153" s="66"/>
      <c r="G153" s="64"/>
      <c r="H153" s="66"/>
    </row>
    <row r="154" spans="2:11" x14ac:dyDescent="0.25">
      <c r="D154" s="23"/>
      <c r="E154" s="82" t="s">
        <v>168</v>
      </c>
      <c r="F154" s="124">
        <v>45982</v>
      </c>
      <c r="G154" s="81" t="s">
        <v>102</v>
      </c>
      <c r="H154" s="85" t="s">
        <v>127</v>
      </c>
    </row>
    <row r="155" spans="2:11" x14ac:dyDescent="0.25">
      <c r="D155" s="23"/>
      <c r="E155" s="125" t="s">
        <v>169</v>
      </c>
      <c r="F155" s="124">
        <v>45982</v>
      </c>
      <c r="G155" s="81" t="s">
        <v>103</v>
      </c>
      <c r="H155" s="85" t="s">
        <v>127</v>
      </c>
    </row>
    <row r="156" spans="2:11" x14ac:dyDescent="0.25">
      <c r="D156" s="23"/>
      <c r="E156" s="125" t="s">
        <v>170</v>
      </c>
      <c r="F156" s="124">
        <v>45982</v>
      </c>
      <c r="G156" s="81" t="s">
        <v>137</v>
      </c>
      <c r="H156" s="85" t="s">
        <v>127</v>
      </c>
    </row>
    <row r="157" spans="2:11" x14ac:dyDescent="0.25">
      <c r="D157" s="23"/>
      <c r="E157" s="125" t="s">
        <v>171</v>
      </c>
      <c r="F157" s="124">
        <v>45982</v>
      </c>
      <c r="G157" s="81" t="s">
        <v>136</v>
      </c>
      <c r="H157" s="85" t="s">
        <v>127</v>
      </c>
    </row>
    <row r="158" spans="2:11" x14ac:dyDescent="0.25">
      <c r="D158" s="23"/>
      <c r="E158" s="65"/>
      <c r="F158" s="66"/>
      <c r="G158" s="64"/>
      <c r="H158" s="66"/>
    </row>
    <row r="159" spans="2:11" x14ac:dyDescent="0.25">
      <c r="D159" s="23"/>
      <c r="E159" s="82" t="s">
        <v>172</v>
      </c>
      <c r="F159" s="124">
        <v>45986</v>
      </c>
      <c r="G159" s="81" t="s">
        <v>102</v>
      </c>
      <c r="H159" s="85" t="s">
        <v>127</v>
      </c>
    </row>
    <row r="160" spans="2:11" x14ac:dyDescent="0.25">
      <c r="D160" s="23"/>
      <c r="E160" s="125" t="s">
        <v>173</v>
      </c>
      <c r="F160" s="124">
        <v>45986</v>
      </c>
      <c r="G160" s="81" t="s">
        <v>103</v>
      </c>
      <c r="H160" s="85" t="s">
        <v>127</v>
      </c>
    </row>
    <row r="161" spans="2:8" x14ac:dyDescent="0.25">
      <c r="D161" s="23"/>
      <c r="E161" s="125" t="s">
        <v>174</v>
      </c>
      <c r="F161" s="124">
        <v>45986</v>
      </c>
      <c r="G161" s="81" t="s">
        <v>137</v>
      </c>
      <c r="H161" s="85" t="s">
        <v>127</v>
      </c>
    </row>
    <row r="162" spans="2:8" x14ac:dyDescent="0.25">
      <c r="D162" s="23"/>
      <c r="E162" s="125" t="s">
        <v>175</v>
      </c>
      <c r="F162" s="124">
        <v>45986</v>
      </c>
      <c r="G162" s="81" t="s">
        <v>136</v>
      </c>
      <c r="H162" s="85" t="s">
        <v>127</v>
      </c>
    </row>
    <row r="163" spans="2:8" x14ac:dyDescent="0.25">
      <c r="D163" s="23"/>
      <c r="E163" s="65"/>
      <c r="F163" s="66"/>
      <c r="G163" s="64"/>
      <c r="H163" s="66"/>
    </row>
    <row r="164" spans="2:8" x14ac:dyDescent="0.25">
      <c r="D164" s="23"/>
      <c r="E164" s="82" t="s">
        <v>38</v>
      </c>
      <c r="F164" s="124">
        <v>45987</v>
      </c>
      <c r="G164" s="81" t="s">
        <v>102</v>
      </c>
      <c r="H164" s="85" t="s">
        <v>127</v>
      </c>
    </row>
    <row r="165" spans="2:8" x14ac:dyDescent="0.25">
      <c r="D165" s="23"/>
      <c r="E165" s="125" t="s">
        <v>41</v>
      </c>
      <c r="F165" s="124">
        <v>45987</v>
      </c>
      <c r="G165" s="81" t="s">
        <v>103</v>
      </c>
      <c r="H165" s="85" t="s">
        <v>127</v>
      </c>
    </row>
    <row r="166" spans="2:8" x14ac:dyDescent="0.25">
      <c r="D166" s="23"/>
      <c r="E166" s="65"/>
      <c r="F166" s="66"/>
      <c r="G166" s="64"/>
      <c r="H166" s="66"/>
    </row>
    <row r="167" spans="2:8" x14ac:dyDescent="0.25">
      <c r="D167" s="23"/>
      <c r="E167" s="127" t="s">
        <v>78</v>
      </c>
      <c r="F167" s="124">
        <v>45988</v>
      </c>
      <c r="G167" s="81" t="s">
        <v>102</v>
      </c>
      <c r="H167" s="85" t="s">
        <v>127</v>
      </c>
    </row>
    <row r="168" spans="2:8" x14ac:dyDescent="0.25">
      <c r="B168" s="52"/>
      <c r="C168" s="40"/>
      <c r="D168" s="38"/>
      <c r="E168" s="127" t="s">
        <v>35</v>
      </c>
      <c r="F168" s="124">
        <v>45988</v>
      </c>
      <c r="G168" s="81" t="s">
        <v>103</v>
      </c>
      <c r="H168" s="85" t="s">
        <v>127</v>
      </c>
    </row>
    <row r="169" spans="2:8" x14ac:dyDescent="0.25">
      <c r="B169" s="52"/>
      <c r="C169" s="40"/>
      <c r="D169" s="38"/>
      <c r="E169" s="57"/>
      <c r="F169" s="40"/>
      <c r="G169" s="38"/>
      <c r="H169" s="53"/>
    </row>
  </sheetData>
  <mergeCells count="44">
    <mergeCell ref="F147:H147"/>
    <mergeCell ref="F143:H143"/>
    <mergeCell ref="F144:H144"/>
    <mergeCell ref="B138:H139"/>
    <mergeCell ref="B140:C140"/>
    <mergeCell ref="E15:H15"/>
    <mergeCell ref="E55:H55"/>
    <mergeCell ref="F32:H32"/>
    <mergeCell ref="F33:H33"/>
    <mergeCell ref="F31:H31"/>
    <mergeCell ref="B2:H3"/>
    <mergeCell ref="B125:H126"/>
    <mergeCell ref="E127:H127"/>
    <mergeCell ref="B26:H27"/>
    <mergeCell ref="B81:C81"/>
    <mergeCell ref="E81:H81"/>
    <mergeCell ref="B4:C4"/>
    <mergeCell ref="E4:H4"/>
    <mergeCell ref="B13:H14"/>
    <mergeCell ref="B15:C15"/>
    <mergeCell ref="B55:C55"/>
    <mergeCell ref="E98:H98"/>
    <mergeCell ref="B60:C60"/>
    <mergeCell ref="B59:C59"/>
    <mergeCell ref="B58:C58"/>
    <mergeCell ref="B98:C98"/>
    <mergeCell ref="F60:H60"/>
    <mergeCell ref="F61:H61"/>
    <mergeCell ref="F146:H146"/>
    <mergeCell ref="B61:C61"/>
    <mergeCell ref="B62:C62"/>
    <mergeCell ref="B63:C63"/>
    <mergeCell ref="B106:C106"/>
    <mergeCell ref="E106:H106"/>
    <mergeCell ref="F142:H142"/>
    <mergeCell ref="F141:H141"/>
    <mergeCell ref="E140:H140"/>
    <mergeCell ref="F145:H145"/>
    <mergeCell ref="B28:D28"/>
    <mergeCell ref="E28:H28"/>
    <mergeCell ref="F30:H30"/>
    <mergeCell ref="F58:H58"/>
    <mergeCell ref="F59:H59"/>
    <mergeCell ref="B57:C57"/>
  </mergeCells>
  <phoneticPr fontId="21" type="noConversion"/>
  <pageMargins left="0.28999999999999998" right="0.15" top="0.09" bottom="0.1" header="0.09" footer="0.09"/>
  <pageSetup paperSize="9" scale="68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2060"/>
  </sheetPr>
  <dimension ref="A2:E11"/>
  <sheetViews>
    <sheetView workbookViewId="0">
      <selection activeCell="C15" sqref="C15"/>
    </sheetView>
  </sheetViews>
  <sheetFormatPr defaultRowHeight="15" x14ac:dyDescent="0.25"/>
  <cols>
    <col min="2" max="2" width="35.140625" bestFit="1" customWidth="1"/>
    <col min="3" max="3" width="18.42578125" customWidth="1"/>
    <col min="4" max="4" width="5.5703125" bestFit="1" customWidth="1"/>
    <col min="5" max="5" width="23" bestFit="1" customWidth="1"/>
  </cols>
  <sheetData>
    <row r="2" spans="1:5" ht="15.75" thickBot="1" x14ac:dyDescent="0.3"/>
    <row r="3" spans="1:5" ht="15.75" thickBot="1" x14ac:dyDescent="0.3">
      <c r="A3" s="1"/>
      <c r="B3" s="268" t="s">
        <v>12</v>
      </c>
      <c r="C3" s="269"/>
      <c r="D3" s="269"/>
      <c r="E3" s="270"/>
    </row>
    <row r="4" spans="1:5" ht="15.75" thickBot="1" x14ac:dyDescent="0.3">
      <c r="A4" s="1"/>
      <c r="B4" s="152" t="s">
        <v>7</v>
      </c>
      <c r="C4" s="152" t="s">
        <v>11</v>
      </c>
      <c r="D4" s="152" t="s">
        <v>2</v>
      </c>
      <c r="E4" s="152" t="s">
        <v>10</v>
      </c>
    </row>
    <row r="5" spans="1:5" ht="15.75" thickBot="1" x14ac:dyDescent="0.3">
      <c r="A5" s="1"/>
      <c r="B5" s="153" t="s">
        <v>223</v>
      </c>
      <c r="C5" s="154">
        <v>45980</v>
      </c>
      <c r="D5" s="155" t="s">
        <v>102</v>
      </c>
      <c r="E5" s="156" t="s">
        <v>139</v>
      </c>
    </row>
    <row r="6" spans="1:5" ht="15.75" thickBot="1" x14ac:dyDescent="0.3">
      <c r="A6" s="1"/>
      <c r="B6" s="153" t="s">
        <v>222</v>
      </c>
      <c r="C6" s="154">
        <v>45980</v>
      </c>
      <c r="D6" s="155" t="s">
        <v>103</v>
      </c>
      <c r="E6" s="156" t="s">
        <v>139</v>
      </c>
    </row>
    <row r="7" spans="1:5" ht="15.75" thickBot="1" x14ac:dyDescent="0.3">
      <c r="A7" s="1"/>
      <c r="B7" s="153" t="s">
        <v>224</v>
      </c>
      <c r="C7" s="154">
        <v>45721</v>
      </c>
      <c r="D7" s="155" t="s">
        <v>102</v>
      </c>
      <c r="E7" s="156" t="s">
        <v>139</v>
      </c>
    </row>
    <row r="8" spans="1:5" ht="15.75" thickBot="1" x14ac:dyDescent="0.3">
      <c r="A8" s="1"/>
      <c r="B8" s="153" t="s">
        <v>225</v>
      </c>
      <c r="C8" s="154">
        <v>45721</v>
      </c>
      <c r="D8" s="155" t="s">
        <v>103</v>
      </c>
      <c r="E8" s="156" t="s">
        <v>139</v>
      </c>
    </row>
    <row r="9" spans="1:5" ht="15.75" thickBot="1" x14ac:dyDescent="0.3">
      <c r="A9" s="1"/>
      <c r="B9" s="24"/>
      <c r="C9" s="25"/>
      <c r="D9" s="26"/>
      <c r="E9" s="27"/>
    </row>
    <row r="10" spans="1:5" x14ac:dyDescent="0.25">
      <c r="B10" s="15"/>
      <c r="C10" s="15"/>
      <c r="D10" s="15"/>
      <c r="E10" s="15"/>
    </row>
    <row r="11" spans="1:5" x14ac:dyDescent="0.25">
      <c r="B11" s="151" t="s">
        <v>13</v>
      </c>
      <c r="C11" s="84"/>
      <c r="D11" s="84"/>
      <c r="E11" s="84"/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H8"/>
  <sheetViews>
    <sheetView workbookViewId="0">
      <selection activeCell="C18" sqref="C18"/>
    </sheetView>
  </sheetViews>
  <sheetFormatPr defaultRowHeight="15" x14ac:dyDescent="0.25"/>
  <cols>
    <col min="1" max="1" width="6.42578125" customWidth="1"/>
    <col min="2" max="2" width="27.85546875" bestFit="1" customWidth="1"/>
    <col min="3" max="3" width="21" customWidth="1"/>
    <col min="4" max="4" width="10.28515625" customWidth="1"/>
    <col min="5" max="5" width="32.7109375" customWidth="1"/>
  </cols>
  <sheetData>
    <row r="1" spans="2:8" ht="15.75" thickBot="1" x14ac:dyDescent="0.3"/>
    <row r="2" spans="2:8" ht="15.75" thickBot="1" x14ac:dyDescent="0.3">
      <c r="B2" s="268" t="s">
        <v>23</v>
      </c>
      <c r="C2" s="269"/>
      <c r="D2" s="269"/>
      <c r="E2" s="270"/>
      <c r="F2" s="15"/>
      <c r="G2" s="15"/>
      <c r="H2" s="15"/>
    </row>
    <row r="3" spans="2:8" x14ac:dyDescent="0.25">
      <c r="B3" s="86" t="s">
        <v>9</v>
      </c>
      <c r="C3" s="86" t="s">
        <v>1</v>
      </c>
      <c r="D3" s="86" t="s">
        <v>2</v>
      </c>
      <c r="E3" s="86" t="s">
        <v>10</v>
      </c>
      <c r="F3" s="15"/>
      <c r="G3" s="15"/>
      <c r="H3" s="15"/>
    </row>
    <row r="4" spans="2:8" s="3" customFormat="1" x14ac:dyDescent="0.25">
      <c r="B4" s="171" t="s">
        <v>232</v>
      </c>
      <c r="C4" s="146">
        <v>46008</v>
      </c>
      <c r="D4" s="141">
        <v>0.41666666666666669</v>
      </c>
      <c r="E4" s="171" t="s">
        <v>234</v>
      </c>
    </row>
    <row r="5" spans="2:8" s="3" customFormat="1" x14ac:dyDescent="0.25">
      <c r="B5" s="171" t="s">
        <v>233</v>
      </c>
      <c r="C5" s="146">
        <v>46063</v>
      </c>
      <c r="D5" s="141">
        <v>0.41666666666666669</v>
      </c>
      <c r="E5" s="171" t="s">
        <v>143</v>
      </c>
    </row>
    <row r="6" spans="2:8" x14ac:dyDescent="0.25">
      <c r="B6" s="171" t="s">
        <v>326</v>
      </c>
      <c r="C6" s="146">
        <v>46063</v>
      </c>
      <c r="D6" s="141">
        <v>0.41666666666666669</v>
      </c>
      <c r="E6" s="171" t="s">
        <v>143</v>
      </c>
      <c r="F6" s="15"/>
      <c r="G6" s="15"/>
      <c r="H6" s="15"/>
    </row>
    <row r="7" spans="2:8" x14ac:dyDescent="0.25">
      <c r="B7" s="15"/>
      <c r="C7" s="15"/>
      <c r="D7" s="15"/>
      <c r="E7" s="15"/>
      <c r="F7" s="15"/>
      <c r="G7" s="15"/>
      <c r="H7" s="15"/>
    </row>
    <row r="8" spans="2:8" x14ac:dyDescent="0.25">
      <c r="B8" s="271" t="s">
        <v>13</v>
      </c>
      <c r="C8" s="271"/>
      <c r="D8" s="271"/>
      <c r="E8" s="271"/>
      <c r="F8" s="15"/>
      <c r="G8" s="15"/>
      <c r="H8" s="15"/>
    </row>
  </sheetData>
  <mergeCells count="2">
    <mergeCell ref="B2:E2"/>
    <mergeCell ref="B8:E8"/>
  </mergeCells>
  <pageMargins left="0.3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B2:F11"/>
  <sheetViews>
    <sheetView workbookViewId="0">
      <selection activeCell="D18" sqref="D18"/>
    </sheetView>
  </sheetViews>
  <sheetFormatPr defaultRowHeight="15" x14ac:dyDescent="0.25"/>
  <cols>
    <col min="2" max="2" width="49" customWidth="1"/>
    <col min="3" max="3" width="17.85546875" customWidth="1"/>
    <col min="4" max="4" width="11.42578125" customWidth="1"/>
    <col min="5" max="5" width="25.140625" customWidth="1"/>
    <col min="6" max="6" width="9.140625" hidden="1" customWidth="1"/>
    <col min="10" max="10" width="12.85546875" customWidth="1"/>
  </cols>
  <sheetData>
    <row r="2" spans="2:5" x14ac:dyDescent="0.25">
      <c r="B2" s="265" t="s">
        <v>368</v>
      </c>
      <c r="C2" s="265"/>
      <c r="D2" s="265"/>
      <c r="E2" s="265"/>
    </row>
    <row r="3" spans="2:5" x14ac:dyDescent="0.25">
      <c r="B3" s="121" t="s">
        <v>0</v>
      </c>
      <c r="C3" s="121" t="s">
        <v>1</v>
      </c>
      <c r="D3" s="121" t="s">
        <v>2</v>
      </c>
      <c r="E3" s="121" t="s">
        <v>10</v>
      </c>
    </row>
    <row r="4" spans="2:5" x14ac:dyDescent="0.25">
      <c r="B4" s="87" t="s">
        <v>61</v>
      </c>
      <c r="C4" s="158">
        <v>46093</v>
      </c>
      <c r="D4" s="159">
        <v>0.54166666666666663</v>
      </c>
      <c r="E4" s="157" t="s">
        <v>39</v>
      </c>
    </row>
    <row r="5" spans="2:5" x14ac:dyDescent="0.25">
      <c r="B5" s="225"/>
      <c r="C5" s="226"/>
      <c r="D5" s="227"/>
      <c r="E5" s="228"/>
    </row>
    <row r="6" spans="2:5" ht="35.25" customHeight="1" x14ac:dyDescent="0.25"/>
    <row r="8" spans="2:5" x14ac:dyDescent="0.25">
      <c r="B8" s="265" t="s">
        <v>104</v>
      </c>
      <c r="C8" s="265"/>
      <c r="D8" s="265"/>
      <c r="E8" s="265"/>
    </row>
    <row r="9" spans="2:5" x14ac:dyDescent="0.25">
      <c r="B9" s="121" t="s">
        <v>0</v>
      </c>
      <c r="C9" s="121" t="s">
        <v>1</v>
      </c>
      <c r="D9" s="121" t="s">
        <v>2</v>
      </c>
      <c r="E9" s="121" t="s">
        <v>10</v>
      </c>
    </row>
    <row r="10" spans="2:5" x14ac:dyDescent="0.25">
      <c r="B10" s="87" t="s">
        <v>61</v>
      </c>
      <c r="C10" s="158">
        <v>46093</v>
      </c>
      <c r="D10" s="159">
        <v>0.58333333333333337</v>
      </c>
      <c r="E10" s="157" t="s">
        <v>39</v>
      </c>
    </row>
    <row r="11" spans="2:5" x14ac:dyDescent="0.25">
      <c r="B11" s="225"/>
      <c r="C11" s="226"/>
      <c r="D11" s="227"/>
      <c r="E11" s="228"/>
    </row>
  </sheetData>
  <mergeCells count="2">
    <mergeCell ref="B2:E2"/>
    <mergeCell ref="B8:E8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AT30"/>
  <sheetViews>
    <sheetView topLeftCell="A16" zoomScale="98" zoomScaleNormal="98" workbookViewId="0">
      <selection activeCell="G9" sqref="G9"/>
    </sheetView>
  </sheetViews>
  <sheetFormatPr defaultRowHeight="15" x14ac:dyDescent="0.25"/>
  <cols>
    <col min="1" max="1" width="4.28515625" customWidth="1"/>
    <col min="2" max="2" width="39.85546875" bestFit="1" customWidth="1"/>
    <col min="3" max="3" width="18" bestFit="1" customWidth="1"/>
    <col min="4" max="4" width="18.28515625" customWidth="1"/>
    <col min="5" max="5" width="13.7109375" customWidth="1"/>
    <col min="6" max="6" width="13.140625" customWidth="1"/>
    <col min="8" max="8" width="13" customWidth="1"/>
    <col min="9" max="9" width="38.140625" bestFit="1" customWidth="1"/>
    <col min="10" max="10" width="14" customWidth="1"/>
  </cols>
  <sheetData>
    <row r="1" spans="1:46" x14ac:dyDescent="0.25">
      <c r="B1" s="265" t="s">
        <v>295</v>
      </c>
      <c r="C1" s="265"/>
      <c r="D1" s="265"/>
      <c r="E1" s="265"/>
    </row>
    <row r="2" spans="1:46" x14ac:dyDescent="0.25">
      <c r="B2" s="121" t="s">
        <v>0</v>
      </c>
      <c r="C2" s="121" t="s">
        <v>1</v>
      </c>
      <c r="D2" s="121" t="s">
        <v>2</v>
      </c>
      <c r="E2" s="121" t="s">
        <v>10</v>
      </c>
    </row>
    <row r="3" spans="1:46" x14ac:dyDescent="0.25">
      <c r="B3" s="272" t="s">
        <v>296</v>
      </c>
      <c r="C3" s="273">
        <v>46069</v>
      </c>
      <c r="D3" s="274">
        <v>0.5</v>
      </c>
      <c r="E3" s="272" t="s">
        <v>229</v>
      </c>
    </row>
    <row r="4" spans="1:46" x14ac:dyDescent="0.25">
      <c r="B4" s="272"/>
      <c r="C4" s="273"/>
      <c r="D4" s="274"/>
      <c r="E4" s="272"/>
    </row>
    <row r="5" spans="1:46" x14ac:dyDescent="0.25">
      <c r="B5" s="160"/>
      <c r="C5" s="161"/>
      <c r="D5" s="162"/>
      <c r="E5" s="163"/>
    </row>
    <row r="6" spans="1:46" x14ac:dyDescent="0.25">
      <c r="B6" s="272" t="s">
        <v>297</v>
      </c>
      <c r="C6" s="273">
        <v>46070</v>
      </c>
      <c r="D6" s="274">
        <v>0.5</v>
      </c>
      <c r="E6" s="272" t="s">
        <v>229</v>
      </c>
    </row>
    <row r="7" spans="1:46" x14ac:dyDescent="0.25">
      <c r="B7" s="272"/>
      <c r="C7" s="273"/>
      <c r="D7" s="274"/>
      <c r="E7" s="272"/>
    </row>
    <row r="8" spans="1:46" x14ac:dyDescent="0.25">
      <c r="B8" s="160"/>
      <c r="C8" s="161"/>
      <c r="D8" s="162"/>
      <c r="E8" s="163"/>
    </row>
    <row r="9" spans="1:46" x14ac:dyDescent="0.25">
      <c r="B9" s="272" t="s">
        <v>298</v>
      </c>
      <c r="C9" s="273">
        <v>46071</v>
      </c>
      <c r="D9" s="274">
        <v>0.5</v>
      </c>
      <c r="E9" s="272" t="s">
        <v>229</v>
      </c>
    </row>
    <row r="10" spans="1:46" x14ac:dyDescent="0.25">
      <c r="B10" s="272"/>
      <c r="C10" s="273"/>
      <c r="D10" s="274"/>
      <c r="E10" s="272"/>
    </row>
    <row r="12" spans="1:46" ht="15" customHeight="1" x14ac:dyDescent="0.25">
      <c r="B12" s="39"/>
      <c r="F12" s="35"/>
    </row>
    <row r="13" spans="1:46" s="36" customFormat="1" x14ac:dyDescent="0.25">
      <c r="A13" s="35"/>
      <c r="B13" s="265" t="s">
        <v>79</v>
      </c>
      <c r="C13" s="265"/>
      <c r="D13" s="265"/>
      <c r="E13" s="265"/>
      <c r="F13" s="35"/>
      <c r="G13"/>
      <c r="H13"/>
      <c r="I13"/>
      <c r="J1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s="36" customFormat="1" x14ac:dyDescent="0.25">
      <c r="A14" s="35"/>
      <c r="B14" s="82" t="s">
        <v>0</v>
      </c>
      <c r="C14" s="82" t="s">
        <v>1</v>
      </c>
      <c r="D14" s="82" t="s">
        <v>2</v>
      </c>
      <c r="E14" s="82" t="s">
        <v>10</v>
      </c>
      <c r="F14" s="35"/>
      <c r="G14"/>
      <c r="H14"/>
      <c r="I14"/>
      <c r="J1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s="36" customFormat="1" x14ac:dyDescent="0.25">
      <c r="A15" s="35"/>
      <c r="B15" s="272" t="s">
        <v>226</v>
      </c>
      <c r="C15" s="273">
        <v>46006</v>
      </c>
      <c r="D15" s="274">
        <v>0.5</v>
      </c>
      <c r="E15" s="272" t="s">
        <v>229</v>
      </c>
      <c r="F15" s="35"/>
      <c r="G15"/>
      <c r="H15"/>
      <c r="I15"/>
      <c r="J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s="36" customFormat="1" x14ac:dyDescent="0.25">
      <c r="A16" s="35"/>
      <c r="B16" s="272"/>
      <c r="C16" s="273"/>
      <c r="D16" s="274"/>
      <c r="E16" s="272"/>
      <c r="F16" s="35"/>
      <c r="G16"/>
      <c r="H16"/>
      <c r="I16"/>
      <c r="J1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36" customFormat="1" x14ac:dyDescent="0.25">
      <c r="A17" s="35"/>
      <c r="B17" s="160"/>
      <c r="C17" s="161"/>
      <c r="D17" s="162"/>
      <c r="E17" s="163"/>
      <c r="F17" s="35"/>
      <c r="G17"/>
      <c r="H17"/>
      <c r="I17"/>
      <c r="J1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B18" s="272" t="s">
        <v>227</v>
      </c>
      <c r="C18" s="273">
        <v>46007</v>
      </c>
      <c r="D18" s="274">
        <v>0.5</v>
      </c>
      <c r="E18" s="272" t="s">
        <v>229</v>
      </c>
    </row>
    <row r="19" spans="1:46" x14ac:dyDescent="0.25">
      <c r="B19" s="272"/>
      <c r="C19" s="273"/>
      <c r="D19" s="274"/>
      <c r="E19" s="272"/>
    </row>
    <row r="20" spans="1:46" x14ac:dyDescent="0.25">
      <c r="B20" s="160"/>
      <c r="C20" s="161"/>
      <c r="D20" s="162"/>
      <c r="E20" s="163"/>
    </row>
    <row r="21" spans="1:46" x14ac:dyDescent="0.25">
      <c r="B21" s="272" t="s">
        <v>228</v>
      </c>
      <c r="C21" s="273">
        <v>46008</v>
      </c>
      <c r="D21" s="274">
        <v>0.5</v>
      </c>
      <c r="E21" s="272" t="s">
        <v>229</v>
      </c>
    </row>
    <row r="22" spans="1:46" x14ac:dyDescent="0.25">
      <c r="B22" s="272"/>
      <c r="C22" s="273"/>
      <c r="D22" s="274"/>
      <c r="E22" s="272"/>
    </row>
    <row r="24" spans="1:46" x14ac:dyDescent="0.25">
      <c r="B24" s="265" t="s">
        <v>123</v>
      </c>
      <c r="C24" s="265"/>
      <c r="D24" s="265"/>
      <c r="E24" s="265"/>
    </row>
    <row r="25" spans="1:46" x14ac:dyDescent="0.25">
      <c r="B25" s="248" t="s">
        <v>7</v>
      </c>
      <c r="C25" s="248" t="s">
        <v>1</v>
      </c>
      <c r="D25" s="248" t="s">
        <v>60</v>
      </c>
      <c r="E25" s="131" t="s">
        <v>10</v>
      </c>
      <c r="F25" s="251" t="s">
        <v>126</v>
      </c>
    </row>
    <row r="26" spans="1:46" x14ac:dyDescent="0.25">
      <c r="B26" s="174" t="s">
        <v>252</v>
      </c>
      <c r="C26" s="244">
        <v>46034</v>
      </c>
      <c r="D26" s="245">
        <v>0.5</v>
      </c>
      <c r="E26" s="243" t="s">
        <v>229</v>
      </c>
    </row>
    <row r="28" spans="1:46" x14ac:dyDescent="0.25">
      <c r="B28" s="265" t="s">
        <v>253</v>
      </c>
      <c r="C28" s="265"/>
      <c r="D28" s="265"/>
      <c r="E28" s="265"/>
    </row>
    <row r="29" spans="1:46" x14ac:dyDescent="0.25">
      <c r="B29" s="248" t="s">
        <v>7</v>
      </c>
      <c r="C29" s="248" t="s">
        <v>1</v>
      </c>
      <c r="D29" s="248" t="s">
        <v>60</v>
      </c>
      <c r="E29" s="131" t="s">
        <v>10</v>
      </c>
    </row>
    <row r="30" spans="1:46" x14ac:dyDescent="0.25">
      <c r="B30" s="174" t="s">
        <v>254</v>
      </c>
      <c r="C30" s="88">
        <v>46034</v>
      </c>
      <c r="D30" s="89">
        <v>0.5</v>
      </c>
      <c r="E30" s="90" t="s">
        <v>229</v>
      </c>
    </row>
  </sheetData>
  <mergeCells count="28">
    <mergeCell ref="B6:B7"/>
    <mergeCell ref="C6:C7"/>
    <mergeCell ref="D6:D7"/>
    <mergeCell ref="E6:E7"/>
    <mergeCell ref="B9:B10"/>
    <mergeCell ref="C9:C10"/>
    <mergeCell ref="D9:D10"/>
    <mergeCell ref="E9:E10"/>
    <mergeCell ref="B1:E1"/>
    <mergeCell ref="B3:B4"/>
    <mergeCell ref="C3:C4"/>
    <mergeCell ref="D3:D4"/>
    <mergeCell ref="E3:E4"/>
    <mergeCell ref="B28:E28"/>
    <mergeCell ref="B13:E13"/>
    <mergeCell ref="B24:E24"/>
    <mergeCell ref="B15:B16"/>
    <mergeCell ref="C15:C16"/>
    <mergeCell ref="D15:D16"/>
    <mergeCell ref="E15:E16"/>
    <mergeCell ref="B21:B22"/>
    <mergeCell ref="C21:C22"/>
    <mergeCell ref="D21:D22"/>
    <mergeCell ref="E21:E22"/>
    <mergeCell ref="B18:B19"/>
    <mergeCell ref="C18:C19"/>
    <mergeCell ref="D18:D19"/>
    <mergeCell ref="E18:E19"/>
  </mergeCells>
  <pageMargins left="0.36" right="0.7" top="0.55000000000000004" bottom="0.3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B2:E7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4.28515625" customWidth="1"/>
    <col min="3" max="3" width="18.140625" bestFit="1" customWidth="1"/>
    <col min="4" max="4" width="6.85546875" bestFit="1" customWidth="1"/>
    <col min="5" max="5" width="33.85546875" bestFit="1" customWidth="1"/>
  </cols>
  <sheetData>
    <row r="2" spans="2:5" x14ac:dyDescent="0.25">
      <c r="B2" s="265" t="s">
        <v>22</v>
      </c>
      <c r="C2" s="265"/>
      <c r="D2" s="265"/>
      <c r="E2" s="265"/>
    </row>
    <row r="3" spans="2:5" x14ac:dyDescent="0.25">
      <c r="B3" s="85" t="s">
        <v>9</v>
      </c>
      <c r="C3" s="85" t="s">
        <v>11</v>
      </c>
      <c r="D3" s="85" t="s">
        <v>2</v>
      </c>
      <c r="E3" s="85" t="s">
        <v>10</v>
      </c>
    </row>
    <row r="4" spans="2:5" x14ac:dyDescent="0.25">
      <c r="B4" s="233" t="s">
        <v>90</v>
      </c>
      <c r="C4" s="124">
        <v>46114</v>
      </c>
      <c r="D4" s="234">
        <v>0.41666666666666669</v>
      </c>
      <c r="E4" s="85" t="s">
        <v>159</v>
      </c>
    </row>
    <row r="5" spans="2:5" x14ac:dyDescent="0.25">
      <c r="B5" s="233" t="s">
        <v>91</v>
      </c>
      <c r="C5" s="124">
        <v>46113</v>
      </c>
      <c r="D5" s="234">
        <v>0.41666666666666669</v>
      </c>
      <c r="E5" s="85" t="s">
        <v>159</v>
      </c>
    </row>
    <row r="6" spans="2:5" x14ac:dyDescent="0.25">
      <c r="B6" s="23"/>
      <c r="C6" s="23"/>
      <c r="D6" s="23"/>
      <c r="E6" s="23"/>
    </row>
    <row r="7" spans="2:5" x14ac:dyDescent="0.25">
      <c r="B7" s="264" t="s">
        <v>13</v>
      </c>
      <c r="C7" s="264"/>
      <c r="D7" s="264"/>
      <c r="E7" s="264"/>
    </row>
  </sheetData>
  <mergeCells count="2">
    <mergeCell ref="B2:E2"/>
    <mergeCell ref="B7:E7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B2:E6"/>
  <sheetViews>
    <sheetView workbookViewId="0">
      <selection activeCell="F10" sqref="F10"/>
    </sheetView>
  </sheetViews>
  <sheetFormatPr defaultRowHeight="15" x14ac:dyDescent="0.25"/>
  <cols>
    <col min="2" max="2" width="26.5703125" customWidth="1"/>
    <col min="3" max="3" width="12.85546875" bestFit="1" customWidth="1"/>
  </cols>
  <sheetData>
    <row r="2" spans="2:5" x14ac:dyDescent="0.25">
      <c r="B2" s="275" t="s">
        <v>317</v>
      </c>
      <c r="C2" s="275"/>
      <c r="D2" s="275"/>
      <c r="E2" s="275"/>
    </row>
    <row r="3" spans="2:5" x14ac:dyDescent="0.25">
      <c r="B3" s="177" t="s">
        <v>7</v>
      </c>
      <c r="C3" s="177" t="s">
        <v>11</v>
      </c>
      <c r="D3" s="177" t="s">
        <v>2</v>
      </c>
      <c r="E3" s="177" t="s">
        <v>10</v>
      </c>
    </row>
    <row r="4" spans="2:5" x14ac:dyDescent="0.25">
      <c r="B4" s="177" t="s">
        <v>316</v>
      </c>
      <c r="C4" s="146">
        <v>46084</v>
      </c>
      <c r="D4" s="141">
        <v>0.41666666666666669</v>
      </c>
      <c r="E4" s="177" t="s">
        <v>6</v>
      </c>
    </row>
    <row r="6" spans="2:5" x14ac:dyDescent="0.25">
      <c r="B6" s="276" t="s">
        <v>13</v>
      </c>
      <c r="C6" s="276"/>
      <c r="D6" s="276"/>
      <c r="E6" s="276"/>
    </row>
  </sheetData>
  <mergeCells count="2">
    <mergeCell ref="B2:E2"/>
    <mergeCell ref="B6:E6"/>
  </mergeCells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B2:F7"/>
  <sheetViews>
    <sheetView workbookViewId="0">
      <selection activeCell="E21" sqref="E21"/>
    </sheetView>
  </sheetViews>
  <sheetFormatPr defaultRowHeight="15" x14ac:dyDescent="0.25"/>
  <cols>
    <col min="2" max="2" width="18" bestFit="1" customWidth="1"/>
    <col min="3" max="3" width="13.28515625" bestFit="1" customWidth="1"/>
    <col min="4" max="4" width="13.28515625" customWidth="1"/>
    <col min="5" max="5" width="18" bestFit="1" customWidth="1"/>
    <col min="6" max="6" width="36.42578125" customWidth="1"/>
    <col min="8" max="8" width="60.140625" bestFit="1" customWidth="1"/>
  </cols>
  <sheetData>
    <row r="2" spans="2:6" x14ac:dyDescent="0.25">
      <c r="B2" s="265" t="s">
        <v>25</v>
      </c>
      <c r="C2" s="265"/>
      <c r="D2" s="265"/>
      <c r="E2" s="265"/>
      <c r="F2" s="265"/>
    </row>
    <row r="3" spans="2:6" x14ac:dyDescent="0.25">
      <c r="B3" s="85" t="s">
        <v>9</v>
      </c>
      <c r="C3" s="85" t="s">
        <v>11</v>
      </c>
      <c r="D3" s="85" t="s">
        <v>217</v>
      </c>
      <c r="E3" s="85" t="s">
        <v>2</v>
      </c>
      <c r="F3" s="85" t="s">
        <v>10</v>
      </c>
    </row>
    <row r="4" spans="2:6" x14ac:dyDescent="0.25">
      <c r="B4" s="140" t="s">
        <v>58</v>
      </c>
      <c r="C4" s="88">
        <v>45989</v>
      </c>
      <c r="D4" s="88" t="s">
        <v>218</v>
      </c>
      <c r="E4" s="141" t="s">
        <v>103</v>
      </c>
      <c r="F4" s="142" t="s">
        <v>131</v>
      </c>
    </row>
    <row r="5" spans="2:6" x14ac:dyDescent="0.25">
      <c r="B5" s="140" t="s">
        <v>53</v>
      </c>
      <c r="C5" s="158">
        <v>46090</v>
      </c>
      <c r="D5" s="158" t="s">
        <v>218</v>
      </c>
      <c r="E5" s="141" t="s">
        <v>103</v>
      </c>
      <c r="F5" s="177" t="s">
        <v>131</v>
      </c>
    </row>
    <row r="7" spans="2:6" x14ac:dyDescent="0.25">
      <c r="B7" s="264" t="s">
        <v>13</v>
      </c>
      <c r="C7" s="264"/>
      <c r="D7" s="264"/>
      <c r="E7" s="264"/>
      <c r="F7" s="264"/>
    </row>
  </sheetData>
  <mergeCells count="2">
    <mergeCell ref="B2:F2"/>
    <mergeCell ref="B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35</vt:i4>
      </vt:variant>
    </vt:vector>
  </HeadingPairs>
  <TitlesOfParts>
    <vt:vector size="35" baseType="lpstr">
      <vt:lpstr>TALİMATLAR</vt:lpstr>
      <vt:lpstr>ABA GÜREŞİ</vt:lpstr>
      <vt:lpstr>ATLETİZM</vt:lpstr>
      <vt:lpstr>BADMİNTON</vt:lpstr>
      <vt:lpstr>3X3 BASKETBOL</vt:lpstr>
      <vt:lpstr>BASKETBOL</vt:lpstr>
      <vt:lpstr>BOCCE</vt:lpstr>
      <vt:lpstr>BOKS</vt:lpstr>
      <vt:lpstr>BİLEK GÜREŞİ</vt:lpstr>
      <vt:lpstr>CİMNASTİK</vt:lpstr>
      <vt:lpstr>DART</vt:lpstr>
      <vt:lpstr>F.CURLİNG</vt:lpstr>
      <vt:lpstr>FUTBOL</vt:lpstr>
      <vt:lpstr>FUTSAL</vt:lpstr>
      <vt:lpstr>G. TÜRK OKÇULUĞU</vt:lpstr>
      <vt:lpstr>GÜREŞ</vt:lpstr>
      <vt:lpstr>BOWLİNG</vt:lpstr>
      <vt:lpstr>HALKOYUNLARI</vt:lpstr>
      <vt:lpstr>OKÇULUK</vt:lpstr>
      <vt:lpstr>KARAKUCAK GÜREŞ</vt:lpstr>
      <vt:lpstr>HENTBOL</vt:lpstr>
      <vt:lpstr>JUDO</vt:lpstr>
      <vt:lpstr>KANO</vt:lpstr>
      <vt:lpstr>KROS</vt:lpstr>
      <vt:lpstr>KARATE</vt:lpstr>
      <vt:lpstr>KAYAK</vt:lpstr>
      <vt:lpstr>MASA TENİSİ</vt:lpstr>
      <vt:lpstr>MUAY THAİ</vt:lpstr>
      <vt:lpstr>ORYANTİRİNG</vt:lpstr>
      <vt:lpstr>ÖZEL SPORCULAR</vt:lpstr>
      <vt:lpstr>SATRANÇ</vt:lpstr>
      <vt:lpstr>TAEKWONDO</vt:lpstr>
      <vt:lpstr>TENİS</vt:lpstr>
      <vt:lpstr>VOLEYBOL</vt:lpstr>
      <vt:lpstr>YÜZME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2025-10-27T13:03:14Z</dcterms:modified>
</cp:coreProperties>
</file>